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MajaD\Desktop\Квартални податоци ПС\2023\Q1 2023\Агрегирани за контрола\"/>
    </mc:Choice>
  </mc:AlternateContent>
  <bookViews>
    <workbookView xWindow="0" yWindow="0" windowWidth="23040" windowHeight="8328" activeTab="1"/>
  </bookViews>
  <sheets>
    <sheet name="Легенда" sheetId="6" r:id="rId1"/>
    <sheet name="Трансакциски сметки и депоненти" sheetId="5" r:id="rId2"/>
  </sheets>
  <definedNames>
    <definedName name="_xlnm.Print_Area" localSheetId="1">'Трансакциски сметки и депоненти'!$A$1:$N$95</definedName>
  </definedNames>
  <calcPr calcId="162913"/>
</workbook>
</file>

<file path=xl/calcChain.xml><?xml version="1.0" encoding="utf-8"?>
<calcChain xmlns="http://schemas.openxmlformats.org/spreadsheetml/2006/main">
  <c r="L189" i="5" l="1"/>
  <c r="I189" i="5"/>
  <c r="F189" i="5"/>
  <c r="C189" i="5"/>
  <c r="L188" i="5"/>
  <c r="I188" i="5"/>
  <c r="F188" i="5"/>
  <c r="C188" i="5"/>
  <c r="L187" i="5"/>
  <c r="I187" i="5"/>
  <c r="F187" i="5"/>
  <c r="C187" i="5"/>
  <c r="L184" i="5" l="1"/>
  <c r="L185" i="5"/>
  <c r="L186" i="5"/>
  <c r="I184" i="5"/>
  <c r="I185" i="5"/>
  <c r="I186" i="5"/>
  <c r="F184" i="5"/>
  <c r="F185" i="5"/>
  <c r="F186" i="5"/>
  <c r="C184" i="5"/>
  <c r="C185" i="5"/>
  <c r="C186" i="5"/>
  <c r="C181" i="5" l="1"/>
  <c r="F181" i="5"/>
  <c r="I181" i="5"/>
  <c r="L181" i="5"/>
  <c r="C182" i="5"/>
  <c r="F182" i="5"/>
  <c r="I182" i="5"/>
  <c r="L182" i="5"/>
  <c r="C183" i="5"/>
  <c r="F183" i="5"/>
  <c r="I183" i="5"/>
  <c r="L183" i="5"/>
  <c r="L178" i="5" l="1"/>
  <c r="L179" i="5"/>
  <c r="L180" i="5"/>
  <c r="I178" i="5"/>
  <c r="I179" i="5"/>
  <c r="I180" i="5"/>
  <c r="C178" i="5"/>
  <c r="C179" i="5"/>
  <c r="C180" i="5"/>
  <c r="F178" i="5"/>
  <c r="F179" i="5"/>
  <c r="F180" i="5"/>
  <c r="L177" i="5" l="1"/>
  <c r="I177" i="5"/>
  <c r="F177" i="5"/>
  <c r="C177" i="5"/>
  <c r="L176" i="5"/>
  <c r="I176" i="5"/>
  <c r="F176" i="5"/>
  <c r="C176" i="5"/>
  <c r="L175" i="5"/>
  <c r="I175" i="5"/>
  <c r="F175" i="5"/>
  <c r="C175" i="5"/>
  <c r="L174" i="5" l="1"/>
  <c r="I174" i="5"/>
  <c r="F174" i="5"/>
  <c r="C174" i="5"/>
  <c r="L173" i="5"/>
  <c r="I173" i="5"/>
  <c r="F173" i="5"/>
  <c r="C173" i="5"/>
  <c r="L172" i="5"/>
  <c r="I172" i="5"/>
  <c r="F172" i="5"/>
  <c r="C172" i="5"/>
  <c r="L171" i="5" l="1"/>
  <c r="I171" i="5"/>
  <c r="F171" i="5"/>
  <c r="C171" i="5"/>
  <c r="L170" i="5"/>
  <c r="I170" i="5"/>
  <c r="F170" i="5"/>
  <c r="C170" i="5"/>
  <c r="L169" i="5"/>
  <c r="I169" i="5"/>
  <c r="F169" i="5"/>
  <c r="C169" i="5"/>
  <c r="L168" i="5" l="1"/>
  <c r="I168" i="5"/>
  <c r="F168" i="5"/>
  <c r="C168" i="5"/>
  <c r="L167" i="5"/>
  <c r="I167" i="5"/>
  <c r="F167" i="5"/>
  <c r="C167" i="5"/>
  <c r="L166" i="5"/>
  <c r="I166" i="5"/>
  <c r="F166" i="5"/>
  <c r="C166" i="5"/>
  <c r="L165" i="5" l="1"/>
  <c r="I165" i="5"/>
  <c r="F165" i="5"/>
  <c r="C165" i="5"/>
  <c r="L164" i="5"/>
  <c r="I164" i="5"/>
  <c r="F164" i="5"/>
  <c r="C164" i="5"/>
  <c r="L163" i="5"/>
  <c r="I163" i="5"/>
  <c r="F163" i="5"/>
  <c r="C163" i="5"/>
  <c r="L162" i="5" l="1"/>
  <c r="I162" i="5"/>
  <c r="F162" i="5"/>
  <c r="C162" i="5"/>
  <c r="L161" i="5"/>
  <c r="I161" i="5"/>
  <c r="F161" i="5"/>
  <c r="C161" i="5"/>
  <c r="L160" i="5"/>
  <c r="I160" i="5"/>
  <c r="F160" i="5"/>
  <c r="C160" i="5"/>
  <c r="L159" i="5" l="1"/>
  <c r="I159" i="5"/>
  <c r="F159" i="5"/>
  <c r="C159" i="5"/>
  <c r="L158" i="5"/>
  <c r="I158" i="5"/>
  <c r="F158" i="5"/>
  <c r="C158" i="5"/>
  <c r="L157" i="5"/>
  <c r="I157" i="5"/>
  <c r="F157" i="5"/>
  <c r="C157" i="5"/>
  <c r="L156" i="5" l="1"/>
  <c r="I156" i="5"/>
  <c r="F156" i="5"/>
  <c r="C156" i="5"/>
  <c r="L155" i="5" l="1"/>
  <c r="I155" i="5"/>
  <c r="F155" i="5"/>
  <c r="C155" i="5"/>
  <c r="L154" i="5" l="1"/>
  <c r="I154" i="5"/>
  <c r="F154" i="5"/>
  <c r="C154" i="5"/>
  <c r="C152" i="5" l="1"/>
  <c r="C153" i="5"/>
  <c r="C151" i="5"/>
  <c r="L153" i="5" l="1"/>
  <c r="I153" i="5"/>
  <c r="F153" i="5"/>
  <c r="L152" i="5"/>
  <c r="I152" i="5"/>
  <c r="F152" i="5"/>
  <c r="L151" i="5"/>
  <c r="I151" i="5"/>
  <c r="F151" i="5"/>
  <c r="L148" i="5" l="1"/>
  <c r="L149" i="5"/>
  <c r="L150" i="5"/>
  <c r="I148" i="5"/>
  <c r="I149" i="5"/>
  <c r="I150" i="5"/>
  <c r="F148" i="5"/>
  <c r="F149" i="5"/>
  <c r="F150" i="5"/>
  <c r="C148" i="5"/>
  <c r="C149" i="5"/>
  <c r="C150" i="5"/>
  <c r="L141" i="5" l="1"/>
  <c r="L142" i="5"/>
  <c r="L143" i="5"/>
  <c r="L144" i="5"/>
  <c r="L145" i="5"/>
  <c r="L146" i="5"/>
  <c r="L147" i="5"/>
  <c r="I142" i="5"/>
  <c r="I143" i="5"/>
  <c r="I144" i="5"/>
  <c r="I145" i="5"/>
  <c r="I146" i="5"/>
  <c r="I147" i="5"/>
  <c r="F142" i="5"/>
  <c r="F143" i="5"/>
  <c r="F144" i="5"/>
  <c r="F145" i="5"/>
  <c r="F146" i="5"/>
  <c r="F147" i="5"/>
  <c r="F128" i="5"/>
  <c r="F129" i="5"/>
  <c r="F130" i="5"/>
  <c r="F131" i="5"/>
  <c r="F132" i="5"/>
  <c r="F133" i="5"/>
  <c r="F134" i="5"/>
  <c r="F135" i="5"/>
  <c r="F136" i="5"/>
  <c r="F137" i="5"/>
  <c r="F138" i="5"/>
  <c r="F127" i="5"/>
  <c r="C145" i="5"/>
  <c r="C146" i="5"/>
  <c r="C147" i="5"/>
  <c r="C140" i="5" l="1"/>
  <c r="C141" i="5"/>
  <c r="C142" i="5"/>
  <c r="C143" i="5"/>
  <c r="C144" i="5"/>
  <c r="I141" i="5" l="1"/>
  <c r="F141" i="5"/>
  <c r="L140" i="5" l="1"/>
  <c r="I140" i="5"/>
  <c r="F140" i="5"/>
  <c r="L139" i="5"/>
  <c r="I139" i="5"/>
  <c r="F139" i="5"/>
  <c r="C139" i="5"/>
  <c r="L133" i="5" l="1"/>
  <c r="L134" i="5"/>
  <c r="L135" i="5"/>
  <c r="I133" i="5"/>
  <c r="I134" i="5"/>
  <c r="I135" i="5"/>
  <c r="C133" i="5"/>
  <c r="C134" i="5"/>
  <c r="C135" i="5"/>
  <c r="L132" i="5" l="1"/>
  <c r="I132" i="5"/>
  <c r="C132" i="5"/>
  <c r="L131" i="5"/>
  <c r="I131" i="5"/>
  <c r="C131" i="5"/>
  <c r="L130" i="5"/>
  <c r="I130" i="5"/>
  <c r="C130" i="5"/>
  <c r="C127" i="5" l="1"/>
  <c r="C128" i="5"/>
  <c r="C129" i="5"/>
  <c r="L129" i="5" l="1"/>
  <c r="I129" i="5"/>
  <c r="L128" i="5"/>
  <c r="I128" i="5"/>
  <c r="L127" i="5"/>
  <c r="I127" i="5"/>
  <c r="L124" i="5" l="1"/>
  <c r="L125" i="5"/>
  <c r="L126" i="5"/>
  <c r="F124" i="5"/>
  <c r="F125" i="5"/>
  <c r="F126" i="5"/>
  <c r="I124" i="5"/>
  <c r="I125" i="5"/>
  <c r="I126" i="5"/>
  <c r="C124" i="5"/>
  <c r="C125" i="5"/>
  <c r="C126" i="5"/>
  <c r="L123" i="5" l="1"/>
  <c r="I123" i="5"/>
  <c r="F123" i="5"/>
  <c r="C123" i="5"/>
  <c r="L122" i="5"/>
  <c r="I122" i="5"/>
  <c r="F122" i="5"/>
  <c r="C122" i="5"/>
  <c r="L121" i="5"/>
  <c r="I121" i="5"/>
  <c r="F121" i="5"/>
  <c r="C121" i="5"/>
  <c r="L120" i="5" l="1"/>
  <c r="I120" i="5"/>
  <c r="F120" i="5"/>
  <c r="C120" i="5"/>
  <c r="L119" i="5"/>
  <c r="I119" i="5"/>
  <c r="F119" i="5"/>
  <c r="C119" i="5"/>
  <c r="L118" i="5"/>
  <c r="I118" i="5"/>
  <c r="F118" i="5"/>
  <c r="C118" i="5"/>
  <c r="L117" i="5" l="1"/>
  <c r="L116" i="5"/>
  <c r="L115" i="5"/>
  <c r="I117" i="5"/>
  <c r="I116" i="5"/>
  <c r="I115" i="5"/>
  <c r="F117" i="5"/>
  <c r="F116" i="5"/>
  <c r="F115" i="5"/>
  <c r="C117" i="5"/>
  <c r="C116" i="5"/>
  <c r="C115" i="5"/>
  <c r="L114" i="5" l="1"/>
  <c r="L112" i="5"/>
  <c r="L113" i="5"/>
  <c r="I112" i="5"/>
  <c r="I113" i="5"/>
  <c r="I114" i="5"/>
  <c r="F112" i="5"/>
  <c r="F113" i="5"/>
  <c r="F114" i="5"/>
  <c r="C113" i="5"/>
  <c r="C114" i="5"/>
  <c r="C112" i="5"/>
  <c r="C103" i="5" l="1"/>
  <c r="F110" i="5" l="1"/>
  <c r="F109" i="5"/>
  <c r="F108" i="5"/>
  <c r="F107" i="5"/>
  <c r="F106" i="5"/>
  <c r="F105" i="5"/>
  <c r="F104" i="5"/>
  <c r="F103" i="5"/>
  <c r="C104" i="5"/>
  <c r="C105" i="5"/>
  <c r="C106" i="5"/>
  <c r="C107" i="5"/>
  <c r="I95" i="5" l="1"/>
  <c r="I96" i="5"/>
  <c r="I88" i="5" l="1"/>
  <c r="I8" i="5" l="1"/>
  <c r="I9" i="5"/>
  <c r="I10" i="5"/>
  <c r="I11" i="5"/>
  <c r="I12" i="5"/>
  <c r="I13" i="5"/>
  <c r="I14" i="5"/>
  <c r="I15" i="5"/>
  <c r="I16" i="5"/>
  <c r="I17" i="5"/>
  <c r="I18" i="5"/>
  <c r="I19" i="5"/>
  <c r="I20" i="5"/>
  <c r="I21" i="5"/>
  <c r="I22" i="5"/>
  <c r="I23" i="5"/>
  <c r="I24" i="5"/>
  <c r="I25" i="5"/>
  <c r="I26" i="5"/>
  <c r="I27" i="5"/>
  <c r="I28" i="5"/>
  <c r="I29" i="5"/>
  <c r="I30" i="5"/>
  <c r="I31" i="5"/>
  <c r="I32" i="5"/>
  <c r="I33" i="5"/>
  <c r="I34" i="5"/>
  <c r="I35" i="5"/>
  <c r="I36" i="5"/>
  <c r="I37" i="5"/>
  <c r="I38" i="5"/>
  <c r="I39" i="5"/>
  <c r="I40" i="5"/>
  <c r="I41" i="5"/>
  <c r="I42" i="5"/>
  <c r="I43" i="5"/>
  <c r="I44" i="5"/>
  <c r="I45" i="5"/>
  <c r="I46" i="5"/>
  <c r="I47" i="5"/>
  <c r="I48" i="5"/>
  <c r="I49" i="5"/>
  <c r="I50" i="5"/>
  <c r="I51" i="5"/>
  <c r="I52" i="5"/>
  <c r="I53" i="5"/>
  <c r="I54" i="5"/>
  <c r="I55" i="5"/>
  <c r="I56" i="5"/>
  <c r="I57" i="5"/>
  <c r="I58" i="5"/>
  <c r="I59" i="5"/>
  <c r="I60" i="5"/>
  <c r="I61" i="5"/>
  <c r="I62" i="5"/>
  <c r="I63" i="5"/>
  <c r="I64" i="5"/>
  <c r="I65" i="5"/>
  <c r="I66" i="5"/>
  <c r="I67" i="5"/>
  <c r="I68" i="5"/>
  <c r="I69" i="5"/>
  <c r="I70" i="5"/>
  <c r="I71" i="5"/>
  <c r="I72" i="5"/>
  <c r="I73" i="5"/>
  <c r="I74" i="5"/>
  <c r="I75" i="5"/>
  <c r="I76" i="5"/>
  <c r="I77" i="5"/>
  <c r="I78" i="5"/>
  <c r="I79" i="5"/>
  <c r="I80" i="5"/>
  <c r="I81" i="5"/>
  <c r="I82" i="5"/>
  <c r="I83" i="5"/>
  <c r="I84" i="5"/>
  <c r="I85" i="5"/>
  <c r="I86" i="5"/>
  <c r="I87" i="5"/>
  <c r="I89" i="5"/>
  <c r="I90" i="5"/>
  <c r="I91" i="5"/>
  <c r="I92" i="5"/>
  <c r="I93" i="5"/>
  <c r="I94" i="5"/>
  <c r="I97" i="5"/>
  <c r="I98" i="5"/>
  <c r="I99" i="5"/>
  <c r="I100" i="5"/>
  <c r="I101" i="5"/>
  <c r="I102" i="5"/>
  <c r="I7" i="5"/>
  <c r="L111" i="5" l="1"/>
  <c r="L104" i="5"/>
  <c r="L105" i="5"/>
  <c r="L106" i="5"/>
  <c r="L107" i="5"/>
  <c r="L108" i="5"/>
  <c r="L109" i="5"/>
  <c r="L110" i="5"/>
  <c r="L103" i="5"/>
  <c r="I104" i="5"/>
  <c r="I105" i="5"/>
  <c r="I106" i="5"/>
  <c r="I107" i="5"/>
  <c r="I108" i="5"/>
  <c r="I109" i="5"/>
  <c r="I110" i="5"/>
  <c r="I103" i="5"/>
  <c r="C108" i="5" l="1"/>
  <c r="C109" i="5"/>
  <c r="F111" i="5" l="1"/>
  <c r="I111" i="5"/>
  <c r="C111" i="5"/>
  <c r="C110" i="5"/>
  <c r="L99" i="5" l="1"/>
  <c r="F99" i="5"/>
  <c r="L98" i="5" l="1"/>
  <c r="F98" i="5"/>
  <c r="L97" i="5" l="1"/>
  <c r="F97" i="5"/>
  <c r="L96" i="5" l="1"/>
  <c r="F96" i="5"/>
  <c r="F95" i="5" l="1"/>
  <c r="L95" i="5" l="1"/>
  <c r="L94" i="5" l="1"/>
  <c r="F94" i="5"/>
</calcChain>
</file>

<file path=xl/sharedStrings.xml><?xml version="1.0" encoding="utf-8"?>
<sst xmlns="http://schemas.openxmlformats.org/spreadsheetml/2006/main" count="202" uniqueCount="22">
  <si>
    <t>Јан</t>
  </si>
  <si>
    <t>Фев</t>
  </si>
  <si>
    <t>Мар</t>
  </si>
  <si>
    <t>Апр</t>
  </si>
  <si>
    <t>Мај</t>
  </si>
  <si>
    <t>Јун</t>
  </si>
  <si>
    <t>Јул</t>
  </si>
  <si>
    <t>Авг</t>
  </si>
  <si>
    <t>Сеп</t>
  </si>
  <si>
    <t>Окт</t>
  </si>
  <si>
    <t>Ное</t>
  </si>
  <si>
    <t>Дек</t>
  </si>
  <si>
    <t>Вкупно</t>
  </si>
  <si>
    <t>Физички лица</t>
  </si>
  <si>
    <t>Правни лица</t>
  </si>
  <si>
    <t>Трансакциски сметки, депоненти и блокирани сметки и депоненти</t>
  </si>
  <si>
    <t xml:space="preserve">Депоненти </t>
  </si>
  <si>
    <t xml:space="preserve">Блокирани депоненти </t>
  </si>
  <si>
    <t xml:space="preserve">Трансакциски сметки </t>
  </si>
  <si>
    <t xml:space="preserve">Блокирани трансакциски сметки </t>
  </si>
  <si>
    <r>
      <rPr>
        <b/>
        <sz val="11"/>
        <color theme="1"/>
        <rFont val="Tahoma"/>
        <family val="2"/>
        <charset val="204"/>
      </rPr>
      <t>Блокирани депоненти</t>
    </r>
    <r>
      <rPr>
        <sz val="11"/>
        <color theme="1"/>
        <rFont val="Tahoma"/>
        <family val="2"/>
        <charset val="204"/>
      </rPr>
      <t xml:space="preserve"> се физички или правни лица, кои имаат отворено трансакциска сметка кај обезбедувачот на платежната услуга, за кои има евидентирано неизвршено решение за присилна наплата. Со блокирањето на сметката од страна на обезбедувачот на платежната услуга, со примена на  даночен број на должникот и  неговото доставување преку единствениот регистар на трансакциски сметки до сите обезбедувачи на платежни услуги каде депонентот има сметка / сметки, се врши блокирање на сите сметки на депонентот, коишто се водат под истиот даночен број.</t>
    </r>
  </si>
  <si>
    <r>
      <rPr>
        <b/>
        <sz val="11"/>
        <color theme="1"/>
        <rFont val="Tahoma"/>
        <family val="2"/>
        <charset val="204"/>
      </rPr>
      <t xml:space="preserve">Трансакциски сметки, депоненти и блокирани сметки и депоненти
</t>
    </r>
    <r>
      <rPr>
        <sz val="11"/>
        <color theme="1"/>
        <rFont val="Tahoma"/>
        <family val="2"/>
        <charset val="204"/>
      </rPr>
      <t xml:space="preserve">
</t>
    </r>
    <r>
      <rPr>
        <b/>
        <i/>
        <sz val="11"/>
        <color theme="1"/>
        <rFont val="Tahoma"/>
        <family val="2"/>
        <charset val="204"/>
      </rPr>
      <t>Табелата го вклучува</t>
    </r>
    <r>
      <rPr>
        <sz val="11"/>
        <color theme="1"/>
        <rFont val="Tahoma"/>
        <family val="2"/>
        <charset val="204"/>
      </rPr>
      <t xml:space="preserve"> вкупниот број на трансакциски сметки, бројот на блокирани трансакциски сметки, бројот на депоненти и бројот на блокирани депоненти. Секоја од наведените категории е прикажана  како состојба на крајот на извештајниот период (вкупно и поединечно по физички и правни лица).
</t>
    </r>
    <r>
      <rPr>
        <b/>
        <i/>
        <sz val="11"/>
        <color theme="1"/>
        <rFont val="Tahoma"/>
        <family val="2"/>
        <charset val="204"/>
      </rPr>
      <t xml:space="preserve">Трансакциска сметка  </t>
    </r>
    <r>
      <rPr>
        <sz val="11"/>
        <color theme="1"/>
        <rFont val="Tahoma"/>
        <family val="2"/>
        <charset val="204"/>
      </rPr>
      <t xml:space="preserve">претставува единствен и неповторлив нумерички податок кој служи за идентификација на физичкото или правно лице во платниот промет, а преку која истото врши плаќања. Трансакциските сметки ги вклучуваат сите активни трансакциски сметки и блокирани трансакциски сметки, кои се евидентирани во единствениот регистар на трансакциски сметки којшто се води во Клириншките интербанкарски платни системи. 
</t>
    </r>
    <r>
      <rPr>
        <sz val="11"/>
        <color theme="1"/>
        <rFont val="Tahoma"/>
        <family val="2"/>
        <charset val="204"/>
      </rPr>
      <t xml:space="preserve">
</t>
    </r>
    <r>
      <rPr>
        <b/>
        <sz val="11"/>
        <color theme="1"/>
        <rFont val="Tahoma"/>
        <family val="2"/>
        <charset val="204"/>
      </rPr>
      <t xml:space="preserve">Блокираните трансакциски сметки </t>
    </r>
    <r>
      <rPr>
        <sz val="11"/>
        <color theme="1"/>
        <rFont val="Tahoma"/>
        <family val="2"/>
        <charset val="204"/>
      </rPr>
      <t xml:space="preserve">се трансакциски сметки во сопственост на физички и правни лица за кои има евидентирано неизвршено решение за присилна наплата.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</si>
</sst>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 _д_е_н_._-;\-* #,##0.00\ _д_е_н_._-;_-* &quot;-&quot;??\ _д_е_н_._-;_-@_-"/>
    <numFmt numFmtId="165" formatCode="#,##0_ ;\-#,##0\ "/>
    <numFmt numFmtId="166" formatCode="#,##0.0"/>
  </numFmts>
  <fonts count="16" x14ac:knownFonts="1">
    <font>
      <sz val="10"/>
      <color theme="1"/>
      <name val="Calibri"/>
      <family val="2"/>
      <charset val="204"/>
      <scheme val="minor"/>
    </font>
    <font>
      <sz val="11"/>
      <color theme="1"/>
      <name val="Calibri"/>
      <family val="2"/>
      <charset val="204"/>
      <scheme val="minor"/>
    </font>
    <font>
      <sz val="11"/>
      <color theme="1"/>
      <name val="Calibri"/>
      <family val="2"/>
      <charset val="204"/>
      <scheme val="minor"/>
    </font>
    <font>
      <sz val="10"/>
      <color theme="1"/>
      <name val="Calibri"/>
      <family val="2"/>
      <charset val="204"/>
      <scheme val="minor"/>
    </font>
    <font>
      <sz val="10"/>
      <color theme="1"/>
      <name val="Calibri"/>
      <family val="2"/>
      <scheme val="minor"/>
    </font>
    <font>
      <b/>
      <sz val="10"/>
      <color theme="4" tint="-0.249977111117893"/>
      <name val="Tahoma"/>
      <family val="2"/>
      <charset val="204"/>
    </font>
    <font>
      <sz val="10"/>
      <color theme="1"/>
      <name val="Tahoma"/>
      <family val="2"/>
      <charset val="204"/>
    </font>
    <font>
      <b/>
      <sz val="11"/>
      <color theme="1"/>
      <name val="Tahoma"/>
      <family val="2"/>
      <charset val="204"/>
    </font>
    <font>
      <sz val="11"/>
      <color theme="1"/>
      <name val="Tahoma"/>
      <family val="2"/>
      <charset val="204"/>
    </font>
    <font>
      <sz val="11"/>
      <color rgb="FF000000"/>
      <name val="Tahoma"/>
      <family val="2"/>
    </font>
    <font>
      <sz val="11"/>
      <color rgb="FFFF0000"/>
      <name val="Tahoma"/>
      <family val="2"/>
      <charset val="204"/>
    </font>
    <font>
      <b/>
      <i/>
      <sz val="11"/>
      <color theme="1"/>
      <name val="Tahoma"/>
      <family val="2"/>
      <charset val="204"/>
    </font>
    <font>
      <sz val="10"/>
      <name val="Tahoma"/>
      <family val="2"/>
      <charset val="204"/>
    </font>
    <font>
      <b/>
      <sz val="10"/>
      <color theme="0"/>
      <name val="Tahoma"/>
      <family val="2"/>
      <charset val="204"/>
    </font>
    <font>
      <b/>
      <sz val="10"/>
      <name val="Tahoma"/>
      <family val="2"/>
      <charset val="204"/>
    </font>
    <font>
      <sz val="10"/>
      <color theme="0"/>
      <name val="Tahoma"/>
      <family val="2"/>
      <charset val="204"/>
    </font>
  </fonts>
  <fills count="6">
    <fill>
      <patternFill patternType="none"/>
    </fill>
    <fill>
      <patternFill patternType="gray125"/>
    </fill>
    <fill>
      <patternFill patternType="solid">
        <fgColor theme="0"/>
        <bgColor indexed="64"/>
      </patternFill>
    </fill>
    <fill>
      <patternFill patternType="solid">
        <fgColor theme="4" tint="-0.249977111117893"/>
        <bgColor indexed="64"/>
      </patternFill>
    </fill>
    <fill>
      <patternFill patternType="solid">
        <fgColor rgb="FF002060"/>
        <bgColor indexed="64"/>
      </patternFill>
    </fill>
    <fill>
      <patternFill patternType="solid">
        <fgColor rgb="FFFFFFFF"/>
        <bgColor rgb="FFFFFFFF"/>
      </patternFill>
    </fill>
  </fills>
  <borders count="30">
    <border>
      <left/>
      <right/>
      <top/>
      <bottom/>
      <diagonal/>
    </border>
    <border>
      <left/>
      <right/>
      <top/>
      <bottom style="medium">
        <color theme="2" tint="-0.499984740745262"/>
      </bottom>
      <diagonal/>
    </border>
    <border>
      <left/>
      <right/>
      <top style="double">
        <color theme="2" tint="-0.499984740745262"/>
      </top>
      <bottom/>
      <diagonal/>
    </border>
    <border>
      <left/>
      <right/>
      <top/>
      <bottom style="double">
        <color theme="2" tint="-0.249977111117893"/>
      </bottom>
      <diagonal/>
    </border>
    <border>
      <left/>
      <right/>
      <top style="double">
        <color theme="2" tint="-0.249977111117893"/>
      </top>
      <bottom style="double">
        <color theme="2" tint="-0.499984740745262"/>
      </bottom>
      <diagonal/>
    </border>
    <border>
      <left/>
      <right style="slantDashDot">
        <color theme="2" tint="-0.499984740745262"/>
      </right>
      <top style="double">
        <color theme="2" tint="-0.499984740745262"/>
      </top>
      <bottom/>
      <diagonal/>
    </border>
    <border>
      <left/>
      <right/>
      <top/>
      <bottom style="thick">
        <color theme="2" tint="-0.499984740745262"/>
      </bottom>
      <diagonal/>
    </border>
    <border>
      <left/>
      <right style="slantDashDot">
        <color theme="2" tint="-0.499984740745262"/>
      </right>
      <top/>
      <bottom style="thick">
        <color theme="2" tint="-0.499984740745262"/>
      </bottom>
      <diagonal/>
    </border>
    <border>
      <left style="double">
        <color rgb="FFC4BD97"/>
      </left>
      <right style="double">
        <color rgb="FFC4BD97"/>
      </right>
      <top/>
      <bottom style="double">
        <color rgb="FFC4BD97"/>
      </bottom>
      <diagonal/>
    </border>
    <border>
      <left style="double">
        <color rgb="FFC4BD97"/>
      </left>
      <right style="double">
        <color rgb="FFC4BD97"/>
      </right>
      <top/>
      <bottom/>
      <diagonal/>
    </border>
    <border>
      <left style="double">
        <color rgb="FFC4BD97"/>
      </left>
      <right style="double">
        <color rgb="FFC4BD97"/>
      </right>
      <top style="double">
        <color rgb="FFC4BD97"/>
      </top>
      <bottom/>
      <diagonal/>
    </border>
    <border>
      <left/>
      <right style="medium">
        <color theme="2" tint="-0.749992370372631"/>
      </right>
      <top/>
      <bottom/>
      <diagonal/>
    </border>
    <border>
      <left style="slantDashDot">
        <color theme="2" tint="-0.499984740745262"/>
      </left>
      <right style="medium">
        <color theme="2" tint="-0.749992370372631"/>
      </right>
      <top style="double">
        <color theme="2" tint="-0.499984740745262"/>
      </top>
      <bottom/>
      <diagonal/>
    </border>
    <border>
      <left style="slantDashDot">
        <color theme="2" tint="-0.499984740745262"/>
      </left>
      <right style="medium">
        <color theme="2" tint="-0.749992370372631"/>
      </right>
      <top/>
      <bottom style="thick">
        <color theme="2" tint="-0.499984740745262"/>
      </bottom>
      <diagonal/>
    </border>
    <border>
      <left/>
      <right style="medium">
        <color theme="2" tint="-0.749992370372631"/>
      </right>
      <top style="double">
        <color theme="2" tint="-0.249977111117893"/>
      </top>
      <bottom style="double">
        <color theme="2" tint="-0.499984740745262"/>
      </bottom>
      <diagonal/>
    </border>
    <border>
      <left/>
      <right style="medium">
        <color theme="2" tint="-0.749992370372631"/>
      </right>
      <top/>
      <bottom style="medium">
        <color theme="2" tint="-0.499984740745262"/>
      </bottom>
      <diagonal/>
    </border>
    <border>
      <left/>
      <right style="medium">
        <color theme="2" tint="-0.749992370372631"/>
      </right>
      <top style="thick">
        <color theme="2" tint="-0.499984740745262"/>
      </top>
      <bottom/>
      <diagonal/>
    </border>
    <border>
      <left style="medium">
        <color theme="2" tint="-0.749992370372631"/>
      </left>
      <right/>
      <top style="double">
        <color theme="2" tint="-0.249977111117893"/>
      </top>
      <bottom style="double">
        <color theme="2" tint="-0.499984740745262"/>
      </bottom>
      <diagonal/>
    </border>
    <border>
      <left style="medium">
        <color theme="2" tint="-0.749992370372631"/>
      </left>
      <right/>
      <top style="double">
        <color theme="2" tint="-0.499984740745262"/>
      </top>
      <bottom/>
      <diagonal/>
    </border>
    <border>
      <left style="medium">
        <color theme="2" tint="-0.749992370372631"/>
      </left>
      <right/>
      <top/>
      <bottom style="thick">
        <color theme="2" tint="-0.499984740745262"/>
      </bottom>
      <diagonal/>
    </border>
    <border>
      <left style="medium">
        <color theme="2" tint="-0.749992370372631"/>
      </left>
      <right/>
      <top/>
      <bottom/>
      <diagonal/>
    </border>
    <border>
      <left style="medium">
        <color theme="2" tint="-0.749992370372631"/>
      </left>
      <right/>
      <top/>
      <bottom style="medium">
        <color theme="2" tint="-0.499984740745262"/>
      </bottom>
      <diagonal/>
    </border>
    <border>
      <left style="slantDashDot">
        <color theme="2" tint="-0.499984740745262"/>
      </left>
      <right style="thin">
        <color theme="2" tint="-0.499984740745262"/>
      </right>
      <top style="double">
        <color theme="2" tint="-0.499984740745262"/>
      </top>
      <bottom/>
      <diagonal/>
    </border>
    <border>
      <left style="slantDashDot">
        <color theme="2" tint="-0.499984740745262"/>
      </left>
      <right style="thin">
        <color theme="2" tint="-0.499984740745262"/>
      </right>
      <top/>
      <bottom style="thick">
        <color theme="2" tint="-0.499984740745262"/>
      </bottom>
      <diagonal/>
    </border>
    <border>
      <left/>
      <right style="thin">
        <color theme="2" tint="-0.499984740745262"/>
      </right>
      <top style="double">
        <color theme="2" tint="-0.249977111117893"/>
      </top>
      <bottom style="double">
        <color theme="2" tint="-0.499984740745262"/>
      </bottom>
      <diagonal/>
    </border>
    <border>
      <left/>
      <right style="medium">
        <color theme="2" tint="-0.499984740745262"/>
      </right>
      <top style="thick">
        <color theme="2" tint="-0.499984740745262"/>
      </top>
      <bottom/>
      <diagonal/>
    </border>
    <border>
      <left/>
      <right style="medium">
        <color theme="2" tint="-0.499984740745262"/>
      </right>
      <top/>
      <bottom/>
      <diagonal/>
    </border>
    <border>
      <left/>
      <right style="medium">
        <color theme="2" tint="-0.499984740745262"/>
      </right>
      <top/>
      <bottom style="medium">
        <color theme="2" tint="-0.499984740745262"/>
      </bottom>
      <diagonal/>
    </border>
    <border>
      <left/>
      <right style="medium">
        <color theme="2" tint="-0.499984740745262"/>
      </right>
      <top style="medium">
        <color theme="2" tint="-0.499984740745262"/>
      </top>
      <bottom/>
      <diagonal/>
    </border>
    <border>
      <left/>
      <right style="medium">
        <color theme="2" tint="-0.499984740745262"/>
      </right>
      <top/>
      <bottom style="thin">
        <color theme="0"/>
      </bottom>
      <diagonal/>
    </border>
  </borders>
  <cellStyleXfs count="10">
    <xf numFmtId="0" fontId="0" fillId="0" borderId="0"/>
    <xf numFmtId="164" fontId="3" fillId="0" borderId="0" applyFont="0" applyFill="0" applyBorder="0" applyAlignment="0" applyProtection="0"/>
    <xf numFmtId="0" fontId="4" fillId="0" borderId="0"/>
    <xf numFmtId="0" fontId="2" fillId="0" borderId="0"/>
    <xf numFmtId="0" fontId="3" fillId="0" borderId="0"/>
    <xf numFmtId="164" fontId="3" fillId="0" borderId="0" applyFont="0" applyFill="0" applyBorder="0" applyAlignment="0" applyProtection="0"/>
    <xf numFmtId="0" fontId="2" fillId="0" borderId="0"/>
    <xf numFmtId="9" fontId="2" fillId="0" borderId="0" applyFont="0" applyFill="0" applyBorder="0" applyAlignment="0" applyProtection="0"/>
    <xf numFmtId="0" fontId="1" fillId="0" borderId="0"/>
    <xf numFmtId="9" fontId="3" fillId="0" borderId="0" applyFont="0" applyFill="0" applyBorder="0" applyAlignment="0" applyProtection="0"/>
  </cellStyleXfs>
  <cellXfs count="58">
    <xf numFmtId="0" fontId="0" fillId="0" borderId="0" xfId="0"/>
    <xf numFmtId="0" fontId="5" fillId="2" borderId="0" xfId="0" applyFont="1" applyFill="1"/>
    <xf numFmtId="0" fontId="5" fillId="2" borderId="0" xfId="0" applyFont="1" applyFill="1" applyBorder="1"/>
    <xf numFmtId="0" fontId="6" fillId="2" borderId="0" xfId="0" applyFont="1" applyFill="1" applyBorder="1"/>
    <xf numFmtId="0" fontId="8" fillId="0" borderId="0" xfId="8" applyFont="1"/>
    <xf numFmtId="0" fontId="8" fillId="2" borderId="0" xfId="8" applyFont="1" applyFill="1"/>
    <xf numFmtId="0" fontId="9" fillId="5" borderId="8" xfId="8" applyFont="1" applyFill="1" applyBorder="1" applyAlignment="1">
      <alignment horizontal="left" wrapText="1"/>
    </xf>
    <xf numFmtId="0" fontId="9" fillId="5" borderId="9" xfId="8" applyFont="1" applyFill="1" applyBorder="1" applyAlignment="1">
      <alignment horizontal="left" wrapText="1"/>
    </xf>
    <xf numFmtId="0" fontId="10" fillId="2" borderId="0" xfId="8" applyFont="1" applyFill="1"/>
    <xf numFmtId="0" fontId="8" fillId="5" borderId="10" xfId="8" applyFont="1" applyFill="1" applyBorder="1" applyAlignment="1">
      <alignment horizontal="left" wrapText="1"/>
    </xf>
    <xf numFmtId="0" fontId="8" fillId="5" borderId="9" xfId="8" applyFont="1" applyFill="1" applyBorder="1" applyAlignment="1">
      <alignment horizontal="left" wrapText="1"/>
    </xf>
    <xf numFmtId="0" fontId="6" fillId="2" borderId="0" xfId="0" applyFont="1" applyFill="1"/>
    <xf numFmtId="0" fontId="12" fillId="2" borderId="0" xfId="0" applyFont="1" applyFill="1"/>
    <xf numFmtId="0" fontId="5" fillId="2" borderId="0" xfId="0" applyFont="1" applyFill="1" applyBorder="1" applyAlignment="1">
      <alignment vertical="center"/>
    </xf>
    <xf numFmtId="0" fontId="13" fillId="2" borderId="3" xfId="0" applyFont="1" applyFill="1" applyBorder="1" applyAlignment="1">
      <alignment vertical="center"/>
    </xf>
    <xf numFmtId="0" fontId="5" fillId="2" borderId="0" xfId="0" applyFont="1" applyFill="1" applyBorder="1" applyAlignment="1">
      <alignment horizontal="left"/>
    </xf>
    <xf numFmtId="165" fontId="15" fillId="3" borderId="0" xfId="1" applyNumberFormat="1" applyFont="1" applyFill="1"/>
    <xf numFmtId="165" fontId="12" fillId="2" borderId="0" xfId="1" applyNumberFormat="1" applyFont="1" applyFill="1"/>
    <xf numFmtId="165" fontId="12" fillId="2" borderId="11" xfId="1" applyNumberFormat="1" applyFont="1" applyFill="1" applyBorder="1"/>
    <xf numFmtId="165" fontId="12" fillId="2" borderId="16" xfId="1" applyNumberFormat="1" applyFont="1" applyFill="1" applyBorder="1"/>
    <xf numFmtId="165" fontId="15" fillId="3" borderId="0" xfId="1" applyNumberFormat="1" applyFont="1" applyFill="1" applyAlignment="1">
      <alignment horizontal="right"/>
    </xf>
    <xf numFmtId="165" fontId="12" fillId="2" borderId="0" xfId="1" applyNumberFormat="1" applyFont="1" applyFill="1" applyAlignment="1">
      <alignment horizontal="right"/>
    </xf>
    <xf numFmtId="165" fontId="12" fillId="2" borderId="11" xfId="1" applyNumberFormat="1" applyFont="1" applyFill="1" applyBorder="1" applyAlignment="1">
      <alignment horizontal="right"/>
    </xf>
    <xf numFmtId="0" fontId="5" fillId="2" borderId="1" xfId="0" applyFont="1" applyFill="1" applyBorder="1"/>
    <xf numFmtId="0" fontId="6" fillId="2" borderId="1" xfId="0" applyFont="1" applyFill="1" applyBorder="1"/>
    <xf numFmtId="165" fontId="15" fillId="3" borderId="1" xfId="1" applyNumberFormat="1" applyFont="1" applyFill="1" applyBorder="1" applyAlignment="1">
      <alignment horizontal="right"/>
    </xf>
    <xf numFmtId="165" fontId="12" fillId="2" borderId="1" xfId="1" applyNumberFormat="1" applyFont="1" applyFill="1" applyBorder="1" applyAlignment="1">
      <alignment horizontal="right"/>
    </xf>
    <xf numFmtId="165" fontId="12" fillId="2" borderId="15" xfId="1" applyNumberFormat="1" applyFont="1" applyFill="1" applyBorder="1" applyAlignment="1">
      <alignment horizontal="right"/>
    </xf>
    <xf numFmtId="165" fontId="15" fillId="3" borderId="1" xfId="1" applyNumberFormat="1" applyFont="1" applyFill="1" applyBorder="1"/>
    <xf numFmtId="165" fontId="12" fillId="2" borderId="1" xfId="1" applyNumberFormat="1" applyFont="1" applyFill="1" applyBorder="1"/>
    <xf numFmtId="165" fontId="12" fillId="2" borderId="15" xfId="1" applyNumberFormat="1" applyFont="1" applyFill="1" applyBorder="1"/>
    <xf numFmtId="165" fontId="15" fillId="3" borderId="0" xfId="1" applyNumberFormat="1" applyFont="1" applyFill="1" applyBorder="1"/>
    <xf numFmtId="165" fontId="12" fillId="2" borderId="0" xfId="1" applyNumberFormat="1" applyFont="1" applyFill="1" applyBorder="1"/>
    <xf numFmtId="9" fontId="12" fillId="2" borderId="0" xfId="9" applyFont="1" applyFill="1"/>
    <xf numFmtId="165" fontId="15" fillId="3" borderId="20" xfId="1" applyNumberFormat="1" applyFont="1" applyFill="1" applyBorder="1"/>
    <xf numFmtId="165" fontId="15" fillId="3" borderId="21" xfId="1" applyNumberFormat="1" applyFont="1" applyFill="1" applyBorder="1"/>
    <xf numFmtId="165" fontId="12" fillId="2" borderId="25" xfId="1" applyNumberFormat="1" applyFont="1" applyFill="1" applyBorder="1"/>
    <xf numFmtId="165" fontId="12" fillId="2" borderId="26" xfId="1" applyNumberFormat="1" applyFont="1" applyFill="1" applyBorder="1"/>
    <xf numFmtId="165" fontId="12" fillId="2" borderId="27" xfId="1" applyNumberFormat="1" applyFont="1" applyFill="1" applyBorder="1"/>
    <xf numFmtId="165" fontId="12" fillId="2" borderId="28" xfId="1" applyNumberFormat="1" applyFont="1" applyFill="1" applyBorder="1"/>
    <xf numFmtId="165" fontId="12" fillId="2" borderId="29" xfId="1" applyNumberFormat="1" applyFont="1" applyFill="1" applyBorder="1"/>
    <xf numFmtId="166" fontId="6" fillId="2" borderId="0" xfId="0" applyNumberFormat="1" applyFont="1" applyFill="1"/>
    <xf numFmtId="0" fontId="13" fillId="4" borderId="0" xfId="0" applyFont="1" applyFill="1" applyBorder="1" applyAlignment="1">
      <alignment horizontal="center" vertical="center"/>
    </xf>
    <xf numFmtId="0" fontId="13" fillId="3" borderId="2" xfId="0" applyFont="1" applyFill="1" applyBorder="1" applyAlignment="1">
      <alignment horizontal="center" vertical="center" wrapText="1"/>
    </xf>
    <xf numFmtId="0" fontId="13" fillId="3" borderId="6" xfId="0" applyFont="1" applyFill="1" applyBorder="1" applyAlignment="1">
      <alignment horizontal="center" vertical="center" wrapText="1"/>
    </xf>
    <xf numFmtId="0" fontId="14" fillId="2" borderId="5" xfId="0" applyFont="1" applyFill="1" applyBorder="1" applyAlignment="1">
      <alignment horizontal="center" vertical="center" wrapText="1"/>
    </xf>
    <xf numFmtId="0" fontId="14" fillId="2" borderId="7" xfId="0" applyFont="1" applyFill="1" applyBorder="1" applyAlignment="1">
      <alignment horizontal="center" vertical="center" wrapText="1"/>
    </xf>
    <xf numFmtId="0" fontId="14" fillId="2" borderId="12" xfId="0" applyFont="1" applyFill="1" applyBorder="1" applyAlignment="1">
      <alignment horizontal="center" vertical="center" wrapText="1"/>
    </xf>
    <xf numFmtId="0" fontId="14" fillId="2" borderId="13" xfId="0" applyFont="1" applyFill="1" applyBorder="1" applyAlignment="1">
      <alignment horizontal="center" vertical="center" wrapText="1"/>
    </xf>
    <xf numFmtId="0" fontId="14" fillId="2" borderId="22" xfId="0" applyFont="1" applyFill="1" applyBorder="1" applyAlignment="1">
      <alignment horizontal="center" vertical="center" wrapText="1"/>
    </xf>
    <xf numFmtId="0" fontId="14" fillId="2" borderId="23" xfId="0" applyFont="1" applyFill="1" applyBorder="1" applyAlignment="1">
      <alignment horizontal="center" vertical="center" wrapText="1"/>
    </xf>
    <xf numFmtId="0" fontId="13" fillId="3" borderId="18" xfId="0" applyFont="1" applyFill="1" applyBorder="1" applyAlignment="1">
      <alignment horizontal="center" vertical="center" wrapText="1"/>
    </xf>
    <xf numFmtId="0" fontId="13" fillId="3" borderId="19" xfId="0" applyFont="1" applyFill="1" applyBorder="1" applyAlignment="1">
      <alignment horizontal="center" vertical="center" wrapText="1"/>
    </xf>
    <xf numFmtId="0" fontId="6" fillId="2" borderId="0" xfId="0" applyFont="1" applyFill="1" applyAlignment="1">
      <alignment horizontal="center" wrapText="1"/>
    </xf>
    <xf numFmtId="0" fontId="13" fillId="3" borderId="17"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13" fillId="3" borderId="24" xfId="0" applyFont="1" applyFill="1" applyBorder="1" applyAlignment="1">
      <alignment horizontal="center" vertical="center" wrapText="1"/>
    </xf>
    <xf numFmtId="0" fontId="13" fillId="3" borderId="14" xfId="0" applyFont="1" applyFill="1" applyBorder="1" applyAlignment="1">
      <alignment horizontal="center" vertical="center" wrapText="1"/>
    </xf>
  </cellXfs>
  <cellStyles count="10">
    <cellStyle name="Comma" xfId="1" builtinId="3"/>
    <cellStyle name="Comma 2" xfId="5"/>
    <cellStyle name="Normal" xfId="0" builtinId="0"/>
    <cellStyle name="Normal 2" xfId="2"/>
    <cellStyle name="Normal 2 2" xfId="4"/>
    <cellStyle name="Normal 3" xfId="6"/>
    <cellStyle name="Normal 4" xfId="3"/>
    <cellStyle name="Normal 5" xfId="8"/>
    <cellStyle name="Percent" xfId="9" builtinId="5"/>
    <cellStyle name="Percent 2"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165"/>
  <sheetViews>
    <sheetView zoomScaleNormal="100" workbookViewId="0">
      <selection activeCell="B2" sqref="B2"/>
    </sheetView>
  </sheetViews>
  <sheetFormatPr defaultColWidth="131.6640625" defaultRowHeight="268.5" customHeight="1" x14ac:dyDescent="0.25"/>
  <cols>
    <col min="1" max="1" width="1.109375" style="5" customWidth="1"/>
    <col min="2" max="2" width="131.6640625" style="4"/>
    <col min="3" max="56" width="15.6640625" style="5" customWidth="1"/>
    <col min="57" max="16384" width="131.6640625" style="4"/>
  </cols>
  <sheetData>
    <row r="1" spans="2:3" ht="9" customHeight="1" thickBot="1" x14ac:dyDescent="0.3"/>
    <row r="2" spans="2:3" ht="191.25" customHeight="1" thickTop="1" x14ac:dyDescent="0.25">
      <c r="B2" s="9" t="s">
        <v>21</v>
      </c>
    </row>
    <row r="3" spans="2:3" s="5" customFormat="1" ht="13.8" x14ac:dyDescent="0.25">
      <c r="B3" s="7"/>
    </row>
    <row r="4" spans="2:3" s="5" customFormat="1" ht="4.5" customHeight="1" x14ac:dyDescent="0.25">
      <c r="B4" s="10"/>
      <c r="C4" s="8"/>
    </row>
    <row r="5" spans="2:3" s="5" customFormat="1" ht="6.75" hidden="1" customHeight="1" x14ac:dyDescent="0.25">
      <c r="B5" s="7"/>
    </row>
    <row r="6" spans="2:3" s="5" customFormat="1" ht="72" customHeight="1" x14ac:dyDescent="0.25">
      <c r="B6" s="10" t="s">
        <v>20</v>
      </c>
    </row>
    <row r="7" spans="2:3" s="5" customFormat="1" ht="15" customHeight="1" x14ac:dyDescent="0.25">
      <c r="B7" s="7"/>
    </row>
    <row r="8" spans="2:3" s="5" customFormat="1" ht="5.25" customHeight="1" thickBot="1" x14ac:dyDescent="0.3">
      <c r="B8" s="6"/>
    </row>
    <row r="9" spans="2:3" s="5" customFormat="1" ht="15" customHeight="1" thickTop="1" x14ac:dyDescent="0.25"/>
    <row r="10" spans="2:3" s="5" customFormat="1" ht="15" customHeight="1" x14ac:dyDescent="0.25"/>
    <row r="11" spans="2:3" s="5" customFormat="1" ht="15" customHeight="1" x14ac:dyDescent="0.25"/>
    <row r="12" spans="2:3" s="5" customFormat="1" ht="15" customHeight="1" x14ac:dyDescent="0.25"/>
    <row r="13" spans="2:3" s="5" customFormat="1" ht="15" customHeight="1" x14ac:dyDescent="0.25"/>
    <row r="14" spans="2:3" s="5" customFormat="1" ht="15" customHeight="1" x14ac:dyDescent="0.25"/>
    <row r="15" spans="2:3" s="5" customFormat="1" ht="15" customHeight="1" x14ac:dyDescent="0.25"/>
    <row r="16" spans="2:3" s="5" customFormat="1" ht="15" customHeight="1" x14ac:dyDescent="0.25"/>
    <row r="17" s="5" customFormat="1" ht="15" customHeight="1" x14ac:dyDescent="0.25"/>
    <row r="18" s="5" customFormat="1" ht="15" customHeight="1" x14ac:dyDescent="0.25"/>
    <row r="19" s="5" customFormat="1" ht="15" customHeight="1" x14ac:dyDescent="0.25"/>
    <row r="20" s="5" customFormat="1" ht="15" customHeight="1" x14ac:dyDescent="0.25"/>
    <row r="21" s="5" customFormat="1" ht="15" customHeight="1" x14ac:dyDescent="0.25"/>
    <row r="22" s="5" customFormat="1" ht="15" customHeight="1" x14ac:dyDescent="0.25"/>
    <row r="23" s="5" customFormat="1" ht="15" customHeight="1" x14ac:dyDescent="0.25"/>
    <row r="24" s="5" customFormat="1" ht="15" customHeight="1" x14ac:dyDescent="0.25"/>
    <row r="25" s="5" customFormat="1" ht="15" customHeight="1" x14ac:dyDescent="0.25"/>
    <row r="26" s="5" customFormat="1" ht="15" customHeight="1" x14ac:dyDescent="0.25"/>
    <row r="27" s="5" customFormat="1" ht="15" customHeight="1" x14ac:dyDescent="0.25"/>
    <row r="28" s="5" customFormat="1" ht="15" customHeight="1" x14ac:dyDescent="0.25"/>
    <row r="29" s="5" customFormat="1" ht="15" customHeight="1" x14ac:dyDescent="0.25"/>
    <row r="30" s="5" customFormat="1" ht="15" customHeight="1" x14ac:dyDescent="0.25"/>
    <row r="31" s="5" customFormat="1" ht="15" customHeight="1" x14ac:dyDescent="0.25"/>
    <row r="32" s="5" customFormat="1" ht="15" customHeight="1" x14ac:dyDescent="0.25"/>
    <row r="33" s="5" customFormat="1" ht="15" customHeight="1" x14ac:dyDescent="0.25"/>
    <row r="34" s="5" customFormat="1" ht="15" customHeight="1" x14ac:dyDescent="0.25"/>
    <row r="35" s="5" customFormat="1" ht="15" customHeight="1" x14ac:dyDescent="0.25"/>
    <row r="36" s="5" customFormat="1" ht="15" customHeight="1" x14ac:dyDescent="0.25"/>
    <row r="37" s="5" customFormat="1" ht="15" customHeight="1" x14ac:dyDescent="0.25"/>
    <row r="38" s="5" customFormat="1" ht="15" customHeight="1" x14ac:dyDescent="0.25"/>
    <row r="39" s="5" customFormat="1" ht="15" customHeight="1" x14ac:dyDescent="0.25"/>
    <row r="40" s="5" customFormat="1" ht="15" customHeight="1" x14ac:dyDescent="0.25"/>
    <row r="41" s="5" customFormat="1" ht="15" customHeight="1" x14ac:dyDescent="0.25"/>
    <row r="42" s="5" customFormat="1" ht="15" customHeight="1" x14ac:dyDescent="0.25"/>
    <row r="43" s="5" customFormat="1" ht="15" customHeight="1" x14ac:dyDescent="0.25"/>
    <row r="44" s="5" customFormat="1" ht="15" customHeight="1" x14ac:dyDescent="0.25"/>
    <row r="45" s="5" customFormat="1" ht="15" customHeight="1" x14ac:dyDescent="0.25"/>
    <row r="46" s="5" customFormat="1" ht="15" customHeight="1" x14ac:dyDescent="0.25"/>
    <row r="47" s="5" customFormat="1" ht="15" customHeight="1" x14ac:dyDescent="0.25"/>
    <row r="48" s="5" customFormat="1" ht="15" customHeight="1" x14ac:dyDescent="0.25"/>
    <row r="49" s="5" customFormat="1" ht="15" customHeight="1" x14ac:dyDescent="0.25"/>
    <row r="50" s="5" customFormat="1" ht="15" customHeight="1" x14ac:dyDescent="0.25"/>
    <row r="51" s="5" customFormat="1" ht="15" customHeight="1" x14ac:dyDescent="0.25"/>
    <row r="52" s="5" customFormat="1" ht="15" customHeight="1" x14ac:dyDescent="0.25"/>
    <row r="53" s="5" customFormat="1" ht="15" customHeight="1" x14ac:dyDescent="0.25"/>
    <row r="54" s="5" customFormat="1" ht="15" customHeight="1" x14ac:dyDescent="0.25"/>
    <row r="55" s="5" customFormat="1" ht="15" customHeight="1" x14ac:dyDescent="0.25"/>
    <row r="56" s="5" customFormat="1" ht="15" customHeight="1" x14ac:dyDescent="0.25"/>
    <row r="57" s="5" customFormat="1" ht="15" customHeight="1" x14ac:dyDescent="0.25"/>
    <row r="58" s="5" customFormat="1" ht="15" customHeight="1" x14ac:dyDescent="0.25"/>
    <row r="59" s="5" customFormat="1" ht="15" customHeight="1" x14ac:dyDescent="0.25"/>
    <row r="60" s="5" customFormat="1" ht="15" customHeight="1" x14ac:dyDescent="0.25"/>
    <row r="61" s="5" customFormat="1" ht="15" customHeight="1" x14ac:dyDescent="0.25"/>
    <row r="62" s="5" customFormat="1" ht="15" customHeight="1" x14ac:dyDescent="0.25"/>
    <row r="63" s="5" customFormat="1" ht="15" customHeight="1" x14ac:dyDescent="0.25"/>
    <row r="64" s="5" customFormat="1" ht="15" customHeight="1" x14ac:dyDescent="0.25"/>
    <row r="65" s="5" customFormat="1" ht="15" customHeight="1" x14ac:dyDescent="0.25"/>
    <row r="66" s="5" customFormat="1" ht="15" customHeight="1" x14ac:dyDescent="0.25"/>
    <row r="67" s="5" customFormat="1" ht="15" customHeight="1" x14ac:dyDescent="0.25"/>
    <row r="68" s="5" customFormat="1" ht="15" customHeight="1" x14ac:dyDescent="0.25"/>
    <row r="69" s="5" customFormat="1" ht="15" customHeight="1" x14ac:dyDescent="0.25"/>
    <row r="70" s="5" customFormat="1" ht="15" customHeight="1" x14ac:dyDescent="0.25"/>
    <row r="71" s="5" customFormat="1" ht="15" customHeight="1" x14ac:dyDescent="0.25"/>
    <row r="72" s="5" customFormat="1" ht="15" customHeight="1" x14ac:dyDescent="0.25"/>
    <row r="73" s="5" customFormat="1" ht="15" customHeight="1" x14ac:dyDescent="0.25"/>
    <row r="74" s="5" customFormat="1" ht="15" customHeight="1" x14ac:dyDescent="0.25"/>
    <row r="75" s="5" customFormat="1" ht="15" customHeight="1" x14ac:dyDescent="0.25"/>
    <row r="76" s="5" customFormat="1" ht="15" customHeight="1" x14ac:dyDescent="0.25"/>
    <row r="77" s="5" customFormat="1" ht="15" customHeight="1" x14ac:dyDescent="0.25"/>
    <row r="78" s="5" customFormat="1" ht="15" customHeight="1" x14ac:dyDescent="0.25"/>
    <row r="79" s="5" customFormat="1" ht="15" customHeight="1" x14ac:dyDescent="0.25"/>
    <row r="80" s="5" customFormat="1" ht="15" customHeight="1" x14ac:dyDescent="0.25"/>
    <row r="81" s="5" customFormat="1" ht="15" customHeight="1" x14ac:dyDescent="0.25"/>
    <row r="82" s="5" customFormat="1" ht="15" customHeight="1" x14ac:dyDescent="0.25"/>
    <row r="83" s="5" customFormat="1" ht="15" customHeight="1" x14ac:dyDescent="0.25"/>
    <row r="84" s="5" customFormat="1" ht="15" customHeight="1" x14ac:dyDescent="0.25"/>
    <row r="85" s="5" customFormat="1" ht="15" customHeight="1" x14ac:dyDescent="0.25"/>
    <row r="86" s="5" customFormat="1" ht="15" customHeight="1" x14ac:dyDescent="0.25"/>
    <row r="87" s="5" customFormat="1" ht="15" customHeight="1" x14ac:dyDescent="0.25"/>
    <row r="88" s="5" customFormat="1" ht="15" customHeight="1" x14ac:dyDescent="0.25"/>
    <row r="89" s="5" customFormat="1" ht="15" customHeight="1" x14ac:dyDescent="0.25"/>
    <row r="90" s="5" customFormat="1" ht="15" customHeight="1" x14ac:dyDescent="0.25"/>
    <row r="91" s="5" customFormat="1" ht="15" customHeight="1" x14ac:dyDescent="0.25"/>
    <row r="92" s="5" customFormat="1" ht="15" customHeight="1" x14ac:dyDescent="0.25"/>
    <row r="93" s="5" customFormat="1" ht="15" customHeight="1" x14ac:dyDescent="0.25"/>
    <row r="94" s="5" customFormat="1" ht="15" customHeight="1" x14ac:dyDescent="0.25"/>
    <row r="95" s="5" customFormat="1" ht="15" customHeight="1" x14ac:dyDescent="0.25"/>
    <row r="96" s="5" customFormat="1" ht="15" customHeight="1" x14ac:dyDescent="0.25"/>
    <row r="97" s="5" customFormat="1" ht="15" customHeight="1" x14ac:dyDescent="0.25"/>
    <row r="98" s="5" customFormat="1" ht="15" customHeight="1" x14ac:dyDescent="0.25"/>
    <row r="99" s="5" customFormat="1" ht="15" customHeight="1" x14ac:dyDescent="0.25"/>
    <row r="100" s="5" customFormat="1" ht="15" customHeight="1" x14ac:dyDescent="0.25"/>
    <row r="101" s="5" customFormat="1" ht="15" customHeight="1" x14ac:dyDescent="0.25"/>
    <row r="102" s="5" customFormat="1" ht="15" customHeight="1" x14ac:dyDescent="0.25"/>
    <row r="103" s="5" customFormat="1" ht="15" customHeight="1" x14ac:dyDescent="0.25"/>
    <row r="104" s="5" customFormat="1" ht="15" customHeight="1" x14ac:dyDescent="0.25"/>
    <row r="105" s="5" customFormat="1" ht="15" customHeight="1" x14ac:dyDescent="0.25"/>
    <row r="106" s="5" customFormat="1" ht="15" customHeight="1" x14ac:dyDescent="0.25"/>
    <row r="107" s="5" customFormat="1" ht="15" customHeight="1" x14ac:dyDescent="0.25"/>
    <row r="108" s="5" customFormat="1" ht="15" customHeight="1" x14ac:dyDescent="0.25"/>
    <row r="109" s="5" customFormat="1" ht="15" customHeight="1" x14ac:dyDescent="0.25"/>
    <row r="110" s="5" customFormat="1" ht="15" customHeight="1" x14ac:dyDescent="0.25"/>
    <row r="111" s="5" customFormat="1" ht="15" customHeight="1" x14ac:dyDescent="0.25"/>
    <row r="112" s="5" customFormat="1" ht="15" customHeight="1" x14ac:dyDescent="0.25"/>
    <row r="113" s="5" customFormat="1" ht="15" customHeight="1" x14ac:dyDescent="0.25"/>
    <row r="114" s="5" customFormat="1" ht="15" customHeight="1" x14ac:dyDescent="0.25"/>
    <row r="115" s="5" customFormat="1" ht="15" customHeight="1" x14ac:dyDescent="0.25"/>
    <row r="116" s="5" customFormat="1" ht="15" customHeight="1" x14ac:dyDescent="0.25"/>
    <row r="117" s="5" customFormat="1" ht="15" customHeight="1" x14ac:dyDescent="0.25"/>
    <row r="118" s="5" customFormat="1" ht="15" customHeight="1" x14ac:dyDescent="0.25"/>
    <row r="119" s="5" customFormat="1" ht="15" customHeight="1" x14ac:dyDescent="0.25"/>
    <row r="120" s="5" customFormat="1" ht="15" customHeight="1" x14ac:dyDescent="0.25"/>
    <row r="121" s="5" customFormat="1" ht="15" customHeight="1" x14ac:dyDescent="0.25"/>
    <row r="122" s="5" customFormat="1" ht="15" customHeight="1" x14ac:dyDescent="0.25"/>
    <row r="123" s="5" customFormat="1" ht="15" customHeight="1" x14ac:dyDescent="0.25"/>
    <row r="124" s="5" customFormat="1" ht="15" customHeight="1" x14ac:dyDescent="0.25"/>
    <row r="125" s="5" customFormat="1" ht="15" customHeight="1" x14ac:dyDescent="0.25"/>
    <row r="126" s="5" customFormat="1" ht="15" customHeight="1" x14ac:dyDescent="0.25"/>
    <row r="127" s="5" customFormat="1" ht="15" customHeight="1" x14ac:dyDescent="0.25"/>
    <row r="128" s="5" customFormat="1" ht="15" customHeight="1" x14ac:dyDescent="0.25"/>
    <row r="129" s="5" customFormat="1" ht="15" customHeight="1" x14ac:dyDescent="0.25"/>
    <row r="130" s="5" customFormat="1" ht="15" customHeight="1" x14ac:dyDescent="0.25"/>
    <row r="131" s="5" customFormat="1" ht="15" customHeight="1" x14ac:dyDescent="0.25"/>
    <row r="132" s="5" customFormat="1" ht="15" customHeight="1" x14ac:dyDescent="0.25"/>
    <row r="133" s="5" customFormat="1" ht="15" customHeight="1" x14ac:dyDescent="0.25"/>
    <row r="134" s="5" customFormat="1" ht="15" customHeight="1" x14ac:dyDescent="0.25"/>
    <row r="135" s="5" customFormat="1" ht="15" customHeight="1" x14ac:dyDescent="0.25"/>
    <row r="136" s="5" customFormat="1" ht="15" customHeight="1" x14ac:dyDescent="0.25"/>
    <row r="137" s="5" customFormat="1" ht="15" customHeight="1" x14ac:dyDescent="0.25"/>
    <row r="138" s="5" customFormat="1" ht="15" customHeight="1" x14ac:dyDescent="0.25"/>
    <row r="139" s="5" customFormat="1" ht="15" customHeight="1" x14ac:dyDescent="0.25"/>
    <row r="140" s="5" customFormat="1" ht="15" customHeight="1" x14ac:dyDescent="0.25"/>
    <row r="141" s="5" customFormat="1" ht="15" customHeight="1" x14ac:dyDescent="0.25"/>
    <row r="142" s="5" customFormat="1" ht="15" customHeight="1" x14ac:dyDescent="0.25"/>
    <row r="143" s="5" customFormat="1" ht="15" customHeight="1" x14ac:dyDescent="0.25"/>
    <row r="144" s="5" customFormat="1" ht="15" customHeight="1" x14ac:dyDescent="0.25"/>
    <row r="145" s="5" customFormat="1" ht="15" customHeight="1" x14ac:dyDescent="0.25"/>
    <row r="146" s="5" customFormat="1" ht="15" customHeight="1" x14ac:dyDescent="0.25"/>
    <row r="147" s="5" customFormat="1" ht="15" customHeight="1" x14ac:dyDescent="0.25"/>
    <row r="148" s="5" customFormat="1" ht="15" customHeight="1" x14ac:dyDescent="0.25"/>
    <row r="149" s="5" customFormat="1" ht="15" customHeight="1" x14ac:dyDescent="0.25"/>
    <row r="150" s="5" customFormat="1" ht="15" customHeight="1" x14ac:dyDescent="0.25"/>
    <row r="151" s="5" customFormat="1" ht="15" customHeight="1" x14ac:dyDescent="0.25"/>
    <row r="152" s="5" customFormat="1" ht="15" customHeight="1" x14ac:dyDescent="0.25"/>
    <row r="153" s="5" customFormat="1" ht="15" customHeight="1" x14ac:dyDescent="0.25"/>
    <row r="154" s="5" customFormat="1" ht="15" customHeight="1" x14ac:dyDescent="0.25"/>
    <row r="155" s="5" customFormat="1" ht="15" customHeight="1" x14ac:dyDescent="0.25"/>
    <row r="156" s="5" customFormat="1" ht="15" customHeight="1" x14ac:dyDescent="0.25"/>
    <row r="157" s="5" customFormat="1" ht="15" customHeight="1" x14ac:dyDescent="0.25"/>
    <row r="158" s="5" customFormat="1" ht="15" customHeight="1" x14ac:dyDescent="0.25"/>
    <row r="159" s="5" customFormat="1" ht="15" customHeight="1" x14ac:dyDescent="0.25"/>
    <row r="160" s="5" customFormat="1" ht="15" customHeight="1" x14ac:dyDescent="0.25"/>
    <row r="161" s="5" customFormat="1" ht="15" customHeight="1" x14ac:dyDescent="0.25"/>
    <row r="162" s="5" customFormat="1" ht="15" customHeight="1" x14ac:dyDescent="0.25"/>
    <row r="163" s="5" customFormat="1" ht="15" customHeight="1" x14ac:dyDescent="0.25"/>
    <row r="164" s="5" customFormat="1" ht="15" customHeight="1" x14ac:dyDescent="0.25"/>
    <row r="165" s="5" customFormat="1" ht="15" customHeight="1" x14ac:dyDescent="0.25"/>
  </sheetData>
  <pageMargins left="0.7" right="0.7" top="0.75" bottom="0.75" header="0.3" footer="0.3"/>
  <pageSetup paperSize="9" orientation="portrait"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92"/>
  <sheetViews>
    <sheetView tabSelected="1" zoomScaleNormal="100" workbookViewId="0">
      <pane xSplit="2" ySplit="6" topLeftCell="E181" activePane="bottomRight" state="frozen"/>
      <selection pane="topRight" activeCell="C1" sqref="C1"/>
      <selection pane="bottomLeft" activeCell="A8" sqref="A8"/>
      <selection pane="bottomRight" activeCell="M187" sqref="M187:N189"/>
    </sheetView>
  </sheetViews>
  <sheetFormatPr defaultColWidth="9.109375" defaultRowHeight="13.2" x14ac:dyDescent="0.25"/>
  <cols>
    <col min="1" max="1" width="8.109375" style="11" customWidth="1"/>
    <col min="2" max="2" width="6.5546875" style="11" customWidth="1"/>
    <col min="3" max="3" width="17.5546875" style="11" customWidth="1"/>
    <col min="4" max="5" width="17.5546875" style="12" customWidth="1"/>
    <col min="6" max="6" width="17.33203125" style="11" customWidth="1"/>
    <col min="7" max="7" width="16.88671875" style="12" customWidth="1"/>
    <col min="8" max="8" width="17.5546875" style="12" customWidth="1"/>
    <col min="9" max="9" width="17.5546875" style="11" customWidth="1"/>
    <col min="10" max="11" width="17.5546875" style="12" customWidth="1"/>
    <col min="12" max="12" width="17.33203125" style="11" customWidth="1"/>
    <col min="13" max="13" width="16.88671875" style="12" customWidth="1"/>
    <col min="14" max="14" width="17.5546875" style="12" customWidth="1"/>
    <col min="15" max="16384" width="9.109375" style="11"/>
  </cols>
  <sheetData>
    <row r="1" spans="1:15" ht="10.5" customHeight="1" x14ac:dyDescent="0.25">
      <c r="B1" s="13"/>
      <c r="C1" s="42" t="s">
        <v>15</v>
      </c>
      <c r="D1" s="42"/>
      <c r="E1" s="42"/>
      <c r="F1" s="42"/>
      <c r="G1" s="42"/>
      <c r="H1" s="42"/>
      <c r="I1" s="42"/>
      <c r="J1" s="42"/>
      <c r="K1" s="42"/>
      <c r="L1" s="42"/>
      <c r="M1" s="42"/>
      <c r="N1" s="42"/>
    </row>
    <row r="2" spans="1:15" ht="10.5" customHeight="1" x14ac:dyDescent="0.25">
      <c r="A2" s="13"/>
      <c r="B2" s="13"/>
      <c r="C2" s="42"/>
      <c r="D2" s="42"/>
      <c r="E2" s="42"/>
      <c r="F2" s="42"/>
      <c r="G2" s="42"/>
      <c r="H2" s="42"/>
      <c r="I2" s="42"/>
      <c r="J2" s="42"/>
      <c r="K2" s="42"/>
      <c r="L2" s="42"/>
      <c r="M2" s="42"/>
      <c r="N2" s="42"/>
    </row>
    <row r="3" spans="1:15" ht="14.25" customHeight="1" thickBot="1" x14ac:dyDescent="0.3">
      <c r="A3" s="3"/>
      <c r="B3" s="3"/>
      <c r="C3" s="14"/>
      <c r="D3" s="14"/>
      <c r="E3" s="14"/>
      <c r="F3" s="14"/>
      <c r="G3" s="14"/>
      <c r="H3" s="14"/>
      <c r="I3" s="14"/>
      <c r="J3" s="14"/>
      <c r="K3" s="14"/>
      <c r="L3" s="14"/>
      <c r="M3" s="14"/>
      <c r="N3" s="14"/>
    </row>
    <row r="4" spans="1:15" ht="19.5" customHeight="1" thickTop="1" thickBot="1" x14ac:dyDescent="0.3">
      <c r="A4" s="1"/>
      <c r="B4" s="15"/>
      <c r="C4" s="55" t="s">
        <v>18</v>
      </c>
      <c r="D4" s="55"/>
      <c r="E4" s="57"/>
      <c r="F4" s="55" t="s">
        <v>19</v>
      </c>
      <c r="G4" s="55"/>
      <c r="H4" s="57"/>
      <c r="I4" s="55" t="s">
        <v>16</v>
      </c>
      <c r="J4" s="55"/>
      <c r="K4" s="57"/>
      <c r="L4" s="54" t="s">
        <v>17</v>
      </c>
      <c r="M4" s="55"/>
      <c r="N4" s="56"/>
    </row>
    <row r="5" spans="1:15" ht="13.5" customHeight="1" thickTop="1" x14ac:dyDescent="0.25">
      <c r="A5" s="2"/>
      <c r="B5" s="3"/>
      <c r="C5" s="43" t="s">
        <v>12</v>
      </c>
      <c r="D5" s="45" t="s">
        <v>13</v>
      </c>
      <c r="E5" s="47" t="s">
        <v>14</v>
      </c>
      <c r="F5" s="43" t="s">
        <v>12</v>
      </c>
      <c r="G5" s="45" t="s">
        <v>13</v>
      </c>
      <c r="H5" s="47" t="s">
        <v>14</v>
      </c>
      <c r="I5" s="43" t="s">
        <v>12</v>
      </c>
      <c r="J5" s="45" t="s">
        <v>13</v>
      </c>
      <c r="K5" s="47" t="s">
        <v>14</v>
      </c>
      <c r="L5" s="51" t="s">
        <v>12</v>
      </c>
      <c r="M5" s="45" t="s">
        <v>13</v>
      </c>
      <c r="N5" s="49" t="s">
        <v>14</v>
      </c>
      <c r="O5" s="53"/>
    </row>
    <row r="6" spans="1:15" ht="13.8" thickBot="1" x14ac:dyDescent="0.3">
      <c r="A6" s="2"/>
      <c r="B6" s="3"/>
      <c r="C6" s="44"/>
      <c r="D6" s="46"/>
      <c r="E6" s="48"/>
      <c r="F6" s="44"/>
      <c r="G6" s="46"/>
      <c r="H6" s="48"/>
      <c r="I6" s="44"/>
      <c r="J6" s="46"/>
      <c r="K6" s="48"/>
      <c r="L6" s="52"/>
      <c r="M6" s="46"/>
      <c r="N6" s="50"/>
      <c r="O6" s="53"/>
    </row>
    <row r="7" spans="1:15" ht="13.8" thickTop="1" x14ac:dyDescent="0.25">
      <c r="A7" s="1">
        <v>2008</v>
      </c>
      <c r="B7" s="11" t="s">
        <v>0</v>
      </c>
      <c r="C7" s="16">
        <v>2249879</v>
      </c>
      <c r="D7" s="17">
        <v>2100879</v>
      </c>
      <c r="E7" s="18">
        <v>149000</v>
      </c>
      <c r="F7" s="16">
        <v>16151</v>
      </c>
      <c r="G7" s="17">
        <v>72</v>
      </c>
      <c r="H7" s="19">
        <v>16079</v>
      </c>
      <c r="I7" s="16">
        <f>SUM(J7:K7)</f>
        <v>1063495</v>
      </c>
      <c r="J7" s="17">
        <v>964146</v>
      </c>
      <c r="K7" s="19">
        <v>99349</v>
      </c>
      <c r="L7" s="34">
        <v>11204</v>
      </c>
      <c r="M7" s="32">
        <v>18</v>
      </c>
      <c r="N7" s="36">
        <v>11186</v>
      </c>
    </row>
    <row r="8" spans="1:15" x14ac:dyDescent="0.25">
      <c r="A8" s="1"/>
      <c r="B8" s="11" t="s">
        <v>1</v>
      </c>
      <c r="C8" s="16">
        <v>2345001</v>
      </c>
      <c r="D8" s="17">
        <v>2193297</v>
      </c>
      <c r="E8" s="18">
        <v>151704</v>
      </c>
      <c r="F8" s="16">
        <v>16568</v>
      </c>
      <c r="G8" s="17">
        <v>207</v>
      </c>
      <c r="H8" s="18">
        <v>16361</v>
      </c>
      <c r="I8" s="16">
        <f t="shared" ref="I8:I71" si="0">SUM(J8:K8)</f>
        <v>1088882</v>
      </c>
      <c r="J8" s="17">
        <v>988495</v>
      </c>
      <c r="K8" s="18">
        <v>100387</v>
      </c>
      <c r="L8" s="34">
        <v>11408</v>
      </c>
      <c r="M8" s="32">
        <v>54</v>
      </c>
      <c r="N8" s="37">
        <v>11354</v>
      </c>
    </row>
    <row r="9" spans="1:15" x14ac:dyDescent="0.25">
      <c r="A9" s="1"/>
      <c r="B9" s="11" t="s">
        <v>2</v>
      </c>
      <c r="C9" s="16">
        <v>2391662</v>
      </c>
      <c r="D9" s="17">
        <v>2239222</v>
      </c>
      <c r="E9" s="18">
        <v>152440</v>
      </c>
      <c r="F9" s="16">
        <v>17295</v>
      </c>
      <c r="G9" s="17">
        <v>402</v>
      </c>
      <c r="H9" s="18">
        <v>16893</v>
      </c>
      <c r="I9" s="16">
        <f t="shared" si="0"/>
        <v>1104128</v>
      </c>
      <c r="J9" s="17">
        <v>1003627</v>
      </c>
      <c r="K9" s="18">
        <v>100501</v>
      </c>
      <c r="L9" s="34">
        <v>11804</v>
      </c>
      <c r="M9" s="32">
        <v>128</v>
      </c>
      <c r="N9" s="37">
        <v>11676</v>
      </c>
    </row>
    <row r="10" spans="1:15" x14ac:dyDescent="0.25">
      <c r="A10" s="1"/>
      <c r="B10" s="11" t="s">
        <v>3</v>
      </c>
      <c r="C10" s="16">
        <v>2428820</v>
      </c>
      <c r="D10" s="17">
        <v>2274529</v>
      </c>
      <c r="E10" s="18">
        <v>154291</v>
      </c>
      <c r="F10" s="16">
        <v>17755</v>
      </c>
      <c r="G10" s="17">
        <v>606</v>
      </c>
      <c r="H10" s="18">
        <v>17149</v>
      </c>
      <c r="I10" s="16">
        <f t="shared" si="0"/>
        <v>1115604</v>
      </c>
      <c r="J10" s="17">
        <v>1014771</v>
      </c>
      <c r="K10" s="18">
        <v>100833</v>
      </c>
      <c r="L10" s="34">
        <v>12028</v>
      </c>
      <c r="M10" s="32">
        <v>212</v>
      </c>
      <c r="N10" s="37">
        <v>11816</v>
      </c>
    </row>
    <row r="11" spans="1:15" x14ac:dyDescent="0.25">
      <c r="A11" s="1"/>
      <c r="B11" s="11" t="s">
        <v>4</v>
      </c>
      <c r="C11" s="16">
        <v>2489613</v>
      </c>
      <c r="D11" s="17">
        <v>2333471</v>
      </c>
      <c r="E11" s="18">
        <v>156142</v>
      </c>
      <c r="F11" s="16">
        <v>18017</v>
      </c>
      <c r="G11" s="17">
        <v>833</v>
      </c>
      <c r="H11" s="18">
        <v>17184</v>
      </c>
      <c r="I11" s="16">
        <f t="shared" si="0"/>
        <v>1135988</v>
      </c>
      <c r="J11" s="17">
        <v>1034438</v>
      </c>
      <c r="K11" s="18">
        <v>101550</v>
      </c>
      <c r="L11" s="34">
        <v>12102</v>
      </c>
      <c r="M11" s="32">
        <v>297</v>
      </c>
      <c r="N11" s="37">
        <v>11805</v>
      </c>
    </row>
    <row r="12" spans="1:15" x14ac:dyDescent="0.25">
      <c r="A12" s="1"/>
      <c r="B12" s="11" t="s">
        <v>5</v>
      </c>
      <c r="C12" s="16">
        <v>2538477</v>
      </c>
      <c r="D12" s="17">
        <v>2380321</v>
      </c>
      <c r="E12" s="18">
        <v>158156</v>
      </c>
      <c r="F12" s="16">
        <v>18582</v>
      </c>
      <c r="G12" s="17">
        <v>1100</v>
      </c>
      <c r="H12" s="18">
        <v>17482</v>
      </c>
      <c r="I12" s="16">
        <f t="shared" si="0"/>
        <v>1149944</v>
      </c>
      <c r="J12" s="17">
        <v>1047767</v>
      </c>
      <c r="K12" s="18">
        <v>102177</v>
      </c>
      <c r="L12" s="34">
        <v>12330</v>
      </c>
      <c r="M12" s="32">
        <v>389</v>
      </c>
      <c r="N12" s="37">
        <v>11941</v>
      </c>
    </row>
    <row r="13" spans="1:15" x14ac:dyDescent="0.25">
      <c r="A13" s="1"/>
      <c r="B13" s="11" t="s">
        <v>6</v>
      </c>
      <c r="C13" s="20">
        <v>2578246</v>
      </c>
      <c r="D13" s="21">
        <v>2418504</v>
      </c>
      <c r="E13" s="22">
        <v>159742</v>
      </c>
      <c r="F13" s="16">
        <v>19420</v>
      </c>
      <c r="G13" s="17">
        <v>1563</v>
      </c>
      <c r="H13" s="18">
        <v>17857</v>
      </c>
      <c r="I13" s="16">
        <f t="shared" si="0"/>
        <v>1161317</v>
      </c>
      <c r="J13" s="21">
        <v>1058380</v>
      </c>
      <c r="K13" s="22">
        <v>102937</v>
      </c>
      <c r="L13" s="34">
        <v>12663</v>
      </c>
      <c r="M13" s="32">
        <v>541</v>
      </c>
      <c r="N13" s="37">
        <v>12122</v>
      </c>
    </row>
    <row r="14" spans="1:15" x14ac:dyDescent="0.25">
      <c r="A14" s="1"/>
      <c r="B14" s="11" t="s">
        <v>7</v>
      </c>
      <c r="C14" s="20">
        <v>2604514</v>
      </c>
      <c r="D14" s="21">
        <v>2443838</v>
      </c>
      <c r="E14" s="22">
        <v>160676</v>
      </c>
      <c r="F14" s="16">
        <v>20234</v>
      </c>
      <c r="G14" s="17">
        <v>2007</v>
      </c>
      <c r="H14" s="18">
        <v>18227</v>
      </c>
      <c r="I14" s="16">
        <f t="shared" si="0"/>
        <v>1169588</v>
      </c>
      <c r="J14" s="21">
        <v>1066199</v>
      </c>
      <c r="K14" s="22">
        <v>103389</v>
      </c>
      <c r="L14" s="34">
        <v>13075</v>
      </c>
      <c r="M14" s="32">
        <v>689</v>
      </c>
      <c r="N14" s="37">
        <v>12386</v>
      </c>
    </row>
    <row r="15" spans="1:15" x14ac:dyDescent="0.25">
      <c r="A15" s="1"/>
      <c r="B15" s="11" t="s">
        <v>8</v>
      </c>
      <c r="C15" s="20">
        <v>2639451</v>
      </c>
      <c r="D15" s="21">
        <v>2477077</v>
      </c>
      <c r="E15" s="22">
        <v>162374</v>
      </c>
      <c r="F15" s="16">
        <v>21643</v>
      </c>
      <c r="G15" s="17">
        <v>3196</v>
      </c>
      <c r="H15" s="18">
        <v>18447</v>
      </c>
      <c r="I15" s="16">
        <f t="shared" si="0"/>
        <v>1179733</v>
      </c>
      <c r="J15" s="21">
        <v>1075591</v>
      </c>
      <c r="K15" s="22">
        <v>104142</v>
      </c>
      <c r="L15" s="34">
        <v>13698</v>
      </c>
      <c r="M15" s="32">
        <v>1045</v>
      </c>
      <c r="N15" s="37">
        <v>12653</v>
      </c>
    </row>
    <row r="16" spans="1:15" x14ac:dyDescent="0.25">
      <c r="A16" s="1"/>
      <c r="B16" s="11" t="s">
        <v>9</v>
      </c>
      <c r="C16" s="20">
        <v>2690227</v>
      </c>
      <c r="D16" s="21">
        <v>2525738</v>
      </c>
      <c r="E16" s="22">
        <v>164489</v>
      </c>
      <c r="F16" s="16">
        <v>23354</v>
      </c>
      <c r="G16" s="17">
        <v>3606</v>
      </c>
      <c r="H16" s="18">
        <v>19748</v>
      </c>
      <c r="I16" s="16">
        <f t="shared" si="0"/>
        <v>1199545</v>
      </c>
      <c r="J16" s="21">
        <v>1094305</v>
      </c>
      <c r="K16" s="22">
        <v>105240</v>
      </c>
      <c r="L16" s="34">
        <v>14455</v>
      </c>
      <c r="M16" s="32">
        <v>1219</v>
      </c>
      <c r="N16" s="37">
        <v>13236</v>
      </c>
    </row>
    <row r="17" spans="1:14" x14ac:dyDescent="0.25">
      <c r="A17" s="1"/>
      <c r="B17" s="11" t="s">
        <v>10</v>
      </c>
      <c r="C17" s="20">
        <v>2878128</v>
      </c>
      <c r="D17" s="21">
        <v>2712060</v>
      </c>
      <c r="E17" s="22">
        <v>166068</v>
      </c>
      <c r="F17" s="16">
        <v>24980</v>
      </c>
      <c r="G17" s="17">
        <v>4224</v>
      </c>
      <c r="H17" s="18">
        <v>20756</v>
      </c>
      <c r="I17" s="16">
        <f t="shared" si="0"/>
        <v>1251021</v>
      </c>
      <c r="J17" s="21">
        <v>1144997</v>
      </c>
      <c r="K17" s="22">
        <v>106024</v>
      </c>
      <c r="L17" s="34">
        <v>15319</v>
      </c>
      <c r="M17" s="32">
        <v>1374</v>
      </c>
      <c r="N17" s="37">
        <v>13945</v>
      </c>
    </row>
    <row r="18" spans="1:14" ht="13.8" thickBot="1" x14ac:dyDescent="0.3">
      <c r="A18" s="23"/>
      <c r="B18" s="24" t="s">
        <v>11</v>
      </c>
      <c r="C18" s="25">
        <v>2959270</v>
      </c>
      <c r="D18" s="26">
        <v>2791968</v>
      </c>
      <c r="E18" s="27">
        <v>167302</v>
      </c>
      <c r="F18" s="28">
        <v>26269</v>
      </c>
      <c r="G18" s="29">
        <v>4996</v>
      </c>
      <c r="H18" s="30">
        <v>21273</v>
      </c>
      <c r="I18" s="28">
        <f t="shared" si="0"/>
        <v>1287534</v>
      </c>
      <c r="J18" s="26">
        <v>1181005</v>
      </c>
      <c r="K18" s="27">
        <v>106529</v>
      </c>
      <c r="L18" s="35">
        <v>15833</v>
      </c>
      <c r="M18" s="29">
        <v>1620</v>
      </c>
      <c r="N18" s="38">
        <v>14213</v>
      </c>
    </row>
    <row r="19" spans="1:14" x14ac:dyDescent="0.25">
      <c r="A19" s="1">
        <v>2009</v>
      </c>
      <c r="B19" s="11" t="s">
        <v>0</v>
      </c>
      <c r="C19" s="20">
        <v>2988091</v>
      </c>
      <c r="D19" s="21">
        <v>2819839</v>
      </c>
      <c r="E19" s="22">
        <v>168252</v>
      </c>
      <c r="F19" s="16">
        <v>27026</v>
      </c>
      <c r="G19" s="17">
        <v>5588</v>
      </c>
      <c r="H19" s="18">
        <v>21438</v>
      </c>
      <c r="I19" s="16">
        <f t="shared" si="0"/>
        <v>1297068</v>
      </c>
      <c r="J19" s="21">
        <v>1190019</v>
      </c>
      <c r="K19" s="22">
        <v>107049</v>
      </c>
      <c r="L19" s="34">
        <v>16102</v>
      </c>
      <c r="M19" s="32">
        <v>1791</v>
      </c>
      <c r="N19" s="37">
        <v>14311</v>
      </c>
    </row>
    <row r="20" spans="1:14" x14ac:dyDescent="0.25">
      <c r="A20" s="1"/>
      <c r="B20" s="11" t="s">
        <v>1</v>
      </c>
      <c r="C20" s="20">
        <v>3033930</v>
      </c>
      <c r="D20" s="21">
        <v>2864136</v>
      </c>
      <c r="E20" s="22">
        <v>169794</v>
      </c>
      <c r="F20" s="16">
        <v>27950</v>
      </c>
      <c r="G20" s="17">
        <v>6612</v>
      </c>
      <c r="H20" s="18">
        <v>21338</v>
      </c>
      <c r="I20" s="16">
        <f t="shared" si="0"/>
        <v>1313931</v>
      </c>
      <c r="J20" s="21">
        <v>1206175</v>
      </c>
      <c r="K20" s="22">
        <v>107756</v>
      </c>
      <c r="L20" s="34">
        <v>16293</v>
      </c>
      <c r="M20" s="32">
        <v>2099</v>
      </c>
      <c r="N20" s="37">
        <v>14194</v>
      </c>
    </row>
    <row r="21" spans="1:14" x14ac:dyDescent="0.25">
      <c r="A21" s="1"/>
      <c r="B21" s="11" t="s">
        <v>2</v>
      </c>
      <c r="C21" s="20">
        <v>3066169</v>
      </c>
      <c r="D21" s="21">
        <v>2895551</v>
      </c>
      <c r="E21" s="22">
        <v>170618</v>
      </c>
      <c r="F21" s="16">
        <v>29602</v>
      </c>
      <c r="G21" s="17">
        <v>8114</v>
      </c>
      <c r="H21" s="18">
        <v>21488</v>
      </c>
      <c r="I21" s="16">
        <f t="shared" si="0"/>
        <v>1324330</v>
      </c>
      <c r="J21" s="21">
        <v>1216234</v>
      </c>
      <c r="K21" s="22">
        <v>108096</v>
      </c>
      <c r="L21" s="34">
        <v>16756</v>
      </c>
      <c r="M21" s="32">
        <v>2531</v>
      </c>
      <c r="N21" s="37">
        <v>14225</v>
      </c>
    </row>
    <row r="22" spans="1:14" x14ac:dyDescent="0.25">
      <c r="A22" s="1"/>
      <c r="B22" s="11" t="s">
        <v>3</v>
      </c>
      <c r="C22" s="20">
        <v>3093450</v>
      </c>
      <c r="D22" s="21">
        <v>2921024</v>
      </c>
      <c r="E22" s="22">
        <v>172426</v>
      </c>
      <c r="F22" s="16">
        <v>30910</v>
      </c>
      <c r="G22" s="17">
        <v>9285</v>
      </c>
      <c r="H22" s="18">
        <v>21625</v>
      </c>
      <c r="I22" s="16">
        <f t="shared" si="0"/>
        <v>1332412</v>
      </c>
      <c r="J22" s="21">
        <v>1223813</v>
      </c>
      <c r="K22" s="22">
        <v>108599</v>
      </c>
      <c r="L22" s="34">
        <v>17152</v>
      </c>
      <c r="M22" s="32">
        <v>2859</v>
      </c>
      <c r="N22" s="37">
        <v>14293</v>
      </c>
    </row>
    <row r="23" spans="1:14" x14ac:dyDescent="0.25">
      <c r="A23" s="1"/>
      <c r="B23" s="11" t="s">
        <v>4</v>
      </c>
      <c r="C23" s="20">
        <v>3116595</v>
      </c>
      <c r="D23" s="21">
        <v>2944094</v>
      </c>
      <c r="E23" s="22">
        <v>172501</v>
      </c>
      <c r="F23" s="16">
        <v>32678</v>
      </c>
      <c r="G23" s="17">
        <v>10496</v>
      </c>
      <c r="H23" s="18">
        <v>22182</v>
      </c>
      <c r="I23" s="16">
        <f t="shared" si="0"/>
        <v>1339436</v>
      </c>
      <c r="J23" s="21">
        <v>1230556</v>
      </c>
      <c r="K23" s="22">
        <v>108880</v>
      </c>
      <c r="L23" s="34">
        <v>17783</v>
      </c>
      <c r="M23" s="32">
        <v>3279</v>
      </c>
      <c r="N23" s="37">
        <v>14504</v>
      </c>
    </row>
    <row r="24" spans="1:14" x14ac:dyDescent="0.25">
      <c r="A24" s="1"/>
      <c r="B24" s="11" t="s">
        <v>5</v>
      </c>
      <c r="C24" s="20">
        <v>3142999</v>
      </c>
      <c r="D24" s="21">
        <v>2969349</v>
      </c>
      <c r="E24" s="22">
        <v>173650</v>
      </c>
      <c r="F24" s="16">
        <v>34320</v>
      </c>
      <c r="G24" s="17">
        <v>11825</v>
      </c>
      <c r="H24" s="18">
        <v>22495</v>
      </c>
      <c r="I24" s="16">
        <f t="shared" si="0"/>
        <v>1347771</v>
      </c>
      <c r="J24" s="21">
        <v>1238381</v>
      </c>
      <c r="K24" s="22">
        <v>109390</v>
      </c>
      <c r="L24" s="34">
        <v>18282</v>
      </c>
      <c r="M24" s="32">
        <v>3687</v>
      </c>
      <c r="N24" s="37">
        <v>14595</v>
      </c>
    </row>
    <row r="25" spans="1:14" x14ac:dyDescent="0.25">
      <c r="A25" s="1"/>
      <c r="B25" s="11" t="s">
        <v>6</v>
      </c>
      <c r="C25" s="16">
        <v>3168559</v>
      </c>
      <c r="D25" s="17">
        <v>2993948</v>
      </c>
      <c r="E25" s="18">
        <v>174611</v>
      </c>
      <c r="F25" s="16">
        <v>36086</v>
      </c>
      <c r="G25" s="17">
        <v>13341</v>
      </c>
      <c r="H25" s="18">
        <v>22745</v>
      </c>
      <c r="I25" s="16">
        <f t="shared" si="0"/>
        <v>1356109</v>
      </c>
      <c r="J25" s="17">
        <v>1246266</v>
      </c>
      <c r="K25" s="18">
        <v>109843</v>
      </c>
      <c r="L25" s="34">
        <v>18864</v>
      </c>
      <c r="M25" s="32">
        <v>4140</v>
      </c>
      <c r="N25" s="37">
        <v>14724</v>
      </c>
    </row>
    <row r="26" spans="1:14" x14ac:dyDescent="0.25">
      <c r="A26" s="1"/>
      <c r="B26" s="11" t="s">
        <v>7</v>
      </c>
      <c r="C26" s="16">
        <v>3178617</v>
      </c>
      <c r="D26" s="17">
        <v>3003188</v>
      </c>
      <c r="E26" s="18">
        <v>175429</v>
      </c>
      <c r="F26" s="16">
        <v>37089</v>
      </c>
      <c r="G26" s="17">
        <v>14001</v>
      </c>
      <c r="H26" s="18">
        <v>23088</v>
      </c>
      <c r="I26" s="16">
        <f t="shared" si="0"/>
        <v>1361548</v>
      </c>
      <c r="J26" s="17">
        <v>1251224</v>
      </c>
      <c r="K26" s="18">
        <v>110324</v>
      </c>
      <c r="L26" s="34">
        <v>19277</v>
      </c>
      <c r="M26" s="32">
        <v>4363</v>
      </c>
      <c r="N26" s="37">
        <v>14914</v>
      </c>
    </row>
    <row r="27" spans="1:14" x14ac:dyDescent="0.25">
      <c r="A27" s="1"/>
      <c r="B27" s="11" t="s">
        <v>8</v>
      </c>
      <c r="C27" s="16">
        <v>3201501</v>
      </c>
      <c r="D27" s="17">
        <v>3024921</v>
      </c>
      <c r="E27" s="18">
        <v>176580</v>
      </c>
      <c r="F27" s="16">
        <v>40153</v>
      </c>
      <c r="G27" s="17">
        <v>15687</v>
      </c>
      <c r="H27" s="18">
        <v>24466</v>
      </c>
      <c r="I27" s="16">
        <f t="shared" si="0"/>
        <v>1368828</v>
      </c>
      <c r="J27" s="17">
        <v>1257784</v>
      </c>
      <c r="K27" s="18">
        <v>111044</v>
      </c>
      <c r="L27" s="34">
        <v>20519</v>
      </c>
      <c r="M27" s="32">
        <v>4831</v>
      </c>
      <c r="N27" s="37">
        <v>15688</v>
      </c>
    </row>
    <row r="28" spans="1:14" x14ac:dyDescent="0.25">
      <c r="A28" s="1"/>
      <c r="B28" s="11" t="s">
        <v>9</v>
      </c>
      <c r="C28" s="16">
        <v>3225211</v>
      </c>
      <c r="D28" s="17">
        <v>3047134</v>
      </c>
      <c r="E28" s="18">
        <v>178077</v>
      </c>
      <c r="F28" s="16">
        <v>41997</v>
      </c>
      <c r="G28" s="17">
        <v>17200</v>
      </c>
      <c r="H28" s="18">
        <v>24797</v>
      </c>
      <c r="I28" s="16">
        <f t="shared" si="0"/>
        <v>1375969</v>
      </c>
      <c r="J28" s="17">
        <v>1264027</v>
      </c>
      <c r="K28" s="18">
        <v>111942</v>
      </c>
      <c r="L28" s="34">
        <v>21247</v>
      </c>
      <c r="M28" s="32">
        <v>5342</v>
      </c>
      <c r="N28" s="37">
        <v>15905</v>
      </c>
    </row>
    <row r="29" spans="1:14" x14ac:dyDescent="0.25">
      <c r="A29" s="1"/>
      <c r="B29" s="11" t="s">
        <v>10</v>
      </c>
      <c r="C29" s="16">
        <v>3249863</v>
      </c>
      <c r="D29" s="17">
        <v>3070872</v>
      </c>
      <c r="E29" s="18">
        <v>178991</v>
      </c>
      <c r="F29" s="16">
        <v>50608</v>
      </c>
      <c r="G29" s="17">
        <v>19072</v>
      </c>
      <c r="H29" s="18">
        <v>31536</v>
      </c>
      <c r="I29" s="16">
        <f t="shared" si="0"/>
        <v>1383607</v>
      </c>
      <c r="J29" s="17">
        <v>1270991</v>
      </c>
      <c r="K29" s="18">
        <v>112616</v>
      </c>
      <c r="L29" s="34">
        <v>25741</v>
      </c>
      <c r="M29" s="32">
        <v>5836</v>
      </c>
      <c r="N29" s="37">
        <v>19905</v>
      </c>
    </row>
    <row r="30" spans="1:14" ht="13.8" thickBot="1" x14ac:dyDescent="0.3">
      <c r="A30" s="23"/>
      <c r="B30" s="24" t="s">
        <v>11</v>
      </c>
      <c r="C30" s="28">
        <v>3293257</v>
      </c>
      <c r="D30" s="29">
        <v>3113942</v>
      </c>
      <c r="E30" s="30">
        <v>179315</v>
      </c>
      <c r="F30" s="28">
        <v>56313</v>
      </c>
      <c r="G30" s="29">
        <v>20542</v>
      </c>
      <c r="H30" s="30">
        <v>35771</v>
      </c>
      <c r="I30" s="28">
        <f t="shared" si="0"/>
        <v>1403776</v>
      </c>
      <c r="J30" s="29">
        <v>1290748</v>
      </c>
      <c r="K30" s="30">
        <v>113028</v>
      </c>
      <c r="L30" s="35">
        <v>28772</v>
      </c>
      <c r="M30" s="29">
        <v>6254</v>
      </c>
      <c r="N30" s="38">
        <v>22518</v>
      </c>
    </row>
    <row r="31" spans="1:14" x14ac:dyDescent="0.25">
      <c r="A31" s="1">
        <v>2010</v>
      </c>
      <c r="B31" s="11" t="s">
        <v>0</v>
      </c>
      <c r="C31" s="16">
        <v>3335262</v>
      </c>
      <c r="D31" s="17">
        <v>3156089</v>
      </c>
      <c r="E31" s="18">
        <v>179173</v>
      </c>
      <c r="F31" s="16">
        <v>68350</v>
      </c>
      <c r="G31" s="17">
        <v>21998</v>
      </c>
      <c r="H31" s="18">
        <v>46352</v>
      </c>
      <c r="I31" s="16">
        <f t="shared" si="0"/>
        <v>1422261</v>
      </c>
      <c r="J31" s="17">
        <v>1308829</v>
      </c>
      <c r="K31" s="18">
        <v>113432</v>
      </c>
      <c r="L31" s="34">
        <v>36257</v>
      </c>
      <c r="M31" s="32">
        <v>6659</v>
      </c>
      <c r="N31" s="37">
        <v>29598</v>
      </c>
    </row>
    <row r="32" spans="1:14" x14ac:dyDescent="0.25">
      <c r="A32" s="1"/>
      <c r="B32" s="11" t="s">
        <v>1</v>
      </c>
      <c r="C32" s="16">
        <v>3338508</v>
      </c>
      <c r="D32" s="17">
        <v>3159725</v>
      </c>
      <c r="E32" s="18">
        <v>178783</v>
      </c>
      <c r="F32" s="16">
        <v>62098</v>
      </c>
      <c r="G32" s="17">
        <v>23833</v>
      </c>
      <c r="H32" s="18">
        <v>38265</v>
      </c>
      <c r="I32" s="16">
        <f t="shared" si="0"/>
        <v>1429803</v>
      </c>
      <c r="J32" s="17">
        <v>1315838</v>
      </c>
      <c r="K32" s="18">
        <v>113965</v>
      </c>
      <c r="L32" s="34">
        <v>31442</v>
      </c>
      <c r="M32" s="32">
        <v>7287</v>
      </c>
      <c r="N32" s="37">
        <v>24155</v>
      </c>
    </row>
    <row r="33" spans="1:14" x14ac:dyDescent="0.25">
      <c r="A33" s="1"/>
      <c r="B33" s="11" t="s">
        <v>2</v>
      </c>
      <c r="C33" s="16">
        <v>3367057</v>
      </c>
      <c r="D33" s="17">
        <v>3187085</v>
      </c>
      <c r="E33" s="18">
        <v>179972</v>
      </c>
      <c r="F33" s="16">
        <v>64246</v>
      </c>
      <c r="G33" s="17">
        <v>25520</v>
      </c>
      <c r="H33" s="18">
        <v>38726</v>
      </c>
      <c r="I33" s="16">
        <f t="shared" si="0"/>
        <v>1438959</v>
      </c>
      <c r="J33" s="17">
        <v>1324540</v>
      </c>
      <c r="K33" s="18">
        <v>114419</v>
      </c>
      <c r="L33" s="34">
        <v>32307</v>
      </c>
      <c r="M33" s="32">
        <v>7866</v>
      </c>
      <c r="N33" s="37">
        <v>24441</v>
      </c>
    </row>
    <row r="34" spans="1:14" x14ac:dyDescent="0.25">
      <c r="A34" s="1"/>
      <c r="B34" s="11" t="s">
        <v>3</v>
      </c>
      <c r="C34" s="16">
        <v>3363788</v>
      </c>
      <c r="D34" s="17">
        <v>3184217</v>
      </c>
      <c r="E34" s="18">
        <v>179571</v>
      </c>
      <c r="F34" s="16">
        <v>66533</v>
      </c>
      <c r="G34" s="17">
        <v>27821</v>
      </c>
      <c r="H34" s="18">
        <v>38712</v>
      </c>
      <c r="I34" s="16">
        <f t="shared" si="0"/>
        <v>1446221</v>
      </c>
      <c r="J34" s="17">
        <v>1331789</v>
      </c>
      <c r="K34" s="18">
        <v>114432</v>
      </c>
      <c r="L34" s="34">
        <v>33082</v>
      </c>
      <c r="M34" s="32">
        <v>8625</v>
      </c>
      <c r="N34" s="37">
        <v>24457</v>
      </c>
    </row>
    <row r="35" spans="1:14" x14ac:dyDescent="0.25">
      <c r="A35" s="1"/>
      <c r="B35" s="11" t="s">
        <v>4</v>
      </c>
      <c r="C35" s="16">
        <v>3384407</v>
      </c>
      <c r="D35" s="17">
        <v>3204551</v>
      </c>
      <c r="E35" s="18">
        <v>179856</v>
      </c>
      <c r="F35" s="16">
        <v>70250</v>
      </c>
      <c r="G35" s="17">
        <v>28770</v>
      </c>
      <c r="H35" s="18">
        <v>41480</v>
      </c>
      <c r="I35" s="16">
        <f t="shared" si="0"/>
        <v>1451695</v>
      </c>
      <c r="J35" s="17">
        <v>1337158</v>
      </c>
      <c r="K35" s="18">
        <v>114537</v>
      </c>
      <c r="L35" s="34">
        <v>35168</v>
      </c>
      <c r="M35" s="32">
        <v>8909</v>
      </c>
      <c r="N35" s="37">
        <v>26259</v>
      </c>
    </row>
    <row r="36" spans="1:14" x14ac:dyDescent="0.25">
      <c r="A36" s="1"/>
      <c r="B36" s="11" t="s">
        <v>5</v>
      </c>
      <c r="C36" s="16">
        <v>3394309</v>
      </c>
      <c r="D36" s="17">
        <v>3214346</v>
      </c>
      <c r="E36" s="18">
        <v>179963</v>
      </c>
      <c r="F36" s="16">
        <v>75426</v>
      </c>
      <c r="G36" s="17">
        <v>30075</v>
      </c>
      <c r="H36" s="18">
        <v>45351</v>
      </c>
      <c r="I36" s="16">
        <f t="shared" si="0"/>
        <v>1456529</v>
      </c>
      <c r="J36" s="17">
        <v>1341855</v>
      </c>
      <c r="K36" s="18">
        <v>114674</v>
      </c>
      <c r="L36" s="34">
        <v>38578</v>
      </c>
      <c r="M36" s="32">
        <v>9319</v>
      </c>
      <c r="N36" s="37">
        <v>29259</v>
      </c>
    </row>
    <row r="37" spans="1:14" x14ac:dyDescent="0.25">
      <c r="A37" s="1"/>
      <c r="B37" s="11" t="s">
        <v>6</v>
      </c>
      <c r="C37" s="16">
        <v>3490479</v>
      </c>
      <c r="D37" s="17">
        <v>3310272</v>
      </c>
      <c r="E37" s="18">
        <v>180207</v>
      </c>
      <c r="F37" s="16">
        <v>78571</v>
      </c>
      <c r="G37" s="17">
        <v>33330</v>
      </c>
      <c r="H37" s="18">
        <v>45241</v>
      </c>
      <c r="I37" s="16">
        <f t="shared" si="0"/>
        <v>1461991</v>
      </c>
      <c r="J37" s="17">
        <v>1346951</v>
      </c>
      <c r="K37" s="18">
        <v>115040</v>
      </c>
      <c r="L37" s="34">
        <v>38943</v>
      </c>
      <c r="M37" s="32">
        <v>9721</v>
      </c>
      <c r="N37" s="37">
        <v>29222</v>
      </c>
    </row>
    <row r="38" spans="1:14" x14ac:dyDescent="0.25">
      <c r="A38" s="1"/>
      <c r="B38" s="11" t="s">
        <v>7</v>
      </c>
      <c r="C38" s="16">
        <v>3505011</v>
      </c>
      <c r="D38" s="17">
        <v>3324109</v>
      </c>
      <c r="E38" s="18">
        <v>180902</v>
      </c>
      <c r="F38" s="16">
        <v>78634</v>
      </c>
      <c r="G38" s="17">
        <v>34354</v>
      </c>
      <c r="H38" s="18">
        <v>44280</v>
      </c>
      <c r="I38" s="16">
        <f t="shared" si="0"/>
        <v>1466955</v>
      </c>
      <c r="J38" s="17">
        <v>1351303</v>
      </c>
      <c r="K38" s="18">
        <v>115652</v>
      </c>
      <c r="L38" s="34">
        <v>38741</v>
      </c>
      <c r="M38" s="32">
        <v>10078</v>
      </c>
      <c r="N38" s="37">
        <v>28663</v>
      </c>
    </row>
    <row r="39" spans="1:14" x14ac:dyDescent="0.25">
      <c r="A39" s="1"/>
      <c r="B39" s="11" t="s">
        <v>8</v>
      </c>
      <c r="C39" s="16">
        <v>3445872</v>
      </c>
      <c r="D39" s="17">
        <v>3264833</v>
      </c>
      <c r="E39" s="18">
        <v>181039</v>
      </c>
      <c r="F39" s="16">
        <v>80379</v>
      </c>
      <c r="G39" s="17">
        <v>35231</v>
      </c>
      <c r="H39" s="18">
        <v>45148</v>
      </c>
      <c r="I39" s="16">
        <f t="shared" si="0"/>
        <v>1472786</v>
      </c>
      <c r="J39" s="17">
        <v>1356917</v>
      </c>
      <c r="K39" s="18">
        <v>115869</v>
      </c>
      <c r="L39" s="34">
        <v>40206</v>
      </c>
      <c r="M39" s="32">
        <v>11018</v>
      </c>
      <c r="N39" s="37">
        <v>29188</v>
      </c>
    </row>
    <row r="40" spans="1:14" x14ac:dyDescent="0.25">
      <c r="A40" s="1"/>
      <c r="B40" s="11" t="s">
        <v>9</v>
      </c>
      <c r="C40" s="16">
        <v>3466353</v>
      </c>
      <c r="D40" s="17">
        <v>3284987</v>
      </c>
      <c r="E40" s="18">
        <v>181366</v>
      </c>
      <c r="F40" s="16">
        <v>83640</v>
      </c>
      <c r="G40" s="17">
        <v>37701</v>
      </c>
      <c r="H40" s="18">
        <v>45939</v>
      </c>
      <c r="I40" s="16">
        <f t="shared" si="0"/>
        <v>1477978</v>
      </c>
      <c r="J40" s="17">
        <v>1362023</v>
      </c>
      <c r="K40" s="18">
        <v>115955</v>
      </c>
      <c r="L40" s="34">
        <v>41524</v>
      </c>
      <c r="M40" s="32">
        <v>11928</v>
      </c>
      <c r="N40" s="37">
        <v>29596</v>
      </c>
    </row>
    <row r="41" spans="1:14" x14ac:dyDescent="0.25">
      <c r="A41" s="1"/>
      <c r="B41" s="11" t="s">
        <v>10</v>
      </c>
      <c r="C41" s="16">
        <v>3419261</v>
      </c>
      <c r="D41" s="17">
        <v>3237747</v>
      </c>
      <c r="E41" s="18">
        <v>181514</v>
      </c>
      <c r="F41" s="16">
        <v>87160</v>
      </c>
      <c r="G41" s="17">
        <v>40155</v>
      </c>
      <c r="H41" s="18">
        <v>47005</v>
      </c>
      <c r="I41" s="16">
        <f t="shared" si="0"/>
        <v>1482310</v>
      </c>
      <c r="J41" s="17">
        <v>1366095</v>
      </c>
      <c r="K41" s="18">
        <v>116215</v>
      </c>
      <c r="L41" s="34">
        <v>43168</v>
      </c>
      <c r="M41" s="32">
        <v>12959</v>
      </c>
      <c r="N41" s="37">
        <v>30209</v>
      </c>
    </row>
    <row r="42" spans="1:14" ht="13.8" thickBot="1" x14ac:dyDescent="0.3">
      <c r="A42" s="23"/>
      <c r="B42" s="24" t="s">
        <v>11</v>
      </c>
      <c r="C42" s="28">
        <v>3412298</v>
      </c>
      <c r="D42" s="29">
        <v>3230599</v>
      </c>
      <c r="E42" s="30">
        <v>181699</v>
      </c>
      <c r="F42" s="28">
        <v>89232</v>
      </c>
      <c r="G42" s="29">
        <v>41135</v>
      </c>
      <c r="H42" s="30">
        <v>48097</v>
      </c>
      <c r="I42" s="28">
        <f t="shared" si="0"/>
        <v>1487856</v>
      </c>
      <c r="J42" s="29">
        <v>1371438</v>
      </c>
      <c r="K42" s="30">
        <v>116418</v>
      </c>
      <c r="L42" s="35">
        <v>44572</v>
      </c>
      <c r="M42" s="29">
        <v>13525</v>
      </c>
      <c r="N42" s="38">
        <v>31047</v>
      </c>
    </row>
    <row r="43" spans="1:14" x14ac:dyDescent="0.25">
      <c r="A43" s="1">
        <v>2011</v>
      </c>
      <c r="B43" s="11" t="s">
        <v>0</v>
      </c>
      <c r="C43" s="16">
        <v>3451855</v>
      </c>
      <c r="D43" s="17">
        <v>3270625</v>
      </c>
      <c r="E43" s="18">
        <v>181230</v>
      </c>
      <c r="F43" s="16">
        <v>91033</v>
      </c>
      <c r="G43" s="17">
        <v>43231</v>
      </c>
      <c r="H43" s="18">
        <v>47802</v>
      </c>
      <c r="I43" s="16">
        <f t="shared" si="0"/>
        <v>1517333</v>
      </c>
      <c r="J43" s="17">
        <v>1400865</v>
      </c>
      <c r="K43" s="18">
        <v>116468</v>
      </c>
      <c r="L43" s="34">
        <v>45073</v>
      </c>
      <c r="M43" s="32">
        <v>14253</v>
      </c>
      <c r="N43" s="37">
        <v>30820</v>
      </c>
    </row>
    <row r="44" spans="1:14" x14ac:dyDescent="0.25">
      <c r="A44" s="1"/>
      <c r="B44" s="11" t="s">
        <v>1</v>
      </c>
      <c r="C44" s="16">
        <v>3389023</v>
      </c>
      <c r="D44" s="17">
        <v>3207680</v>
      </c>
      <c r="E44" s="18">
        <v>181343</v>
      </c>
      <c r="F44" s="16">
        <v>92649</v>
      </c>
      <c r="G44" s="17">
        <v>45485</v>
      </c>
      <c r="H44" s="18">
        <v>47164</v>
      </c>
      <c r="I44" s="16">
        <f t="shared" si="0"/>
        <v>1515670</v>
      </c>
      <c r="J44" s="17">
        <v>1398897</v>
      </c>
      <c r="K44" s="18">
        <v>116773</v>
      </c>
      <c r="L44" s="34">
        <v>45396</v>
      </c>
      <c r="M44" s="32">
        <v>15128</v>
      </c>
      <c r="N44" s="37">
        <v>30268</v>
      </c>
    </row>
    <row r="45" spans="1:14" x14ac:dyDescent="0.25">
      <c r="A45" s="1"/>
      <c r="B45" s="11" t="s">
        <v>2</v>
      </c>
      <c r="C45" s="16">
        <v>3321180</v>
      </c>
      <c r="D45" s="17">
        <v>3139045</v>
      </c>
      <c r="E45" s="18">
        <v>182135</v>
      </c>
      <c r="F45" s="16">
        <v>94029</v>
      </c>
      <c r="G45" s="17">
        <v>47151</v>
      </c>
      <c r="H45" s="18">
        <v>46878</v>
      </c>
      <c r="I45" s="16">
        <f t="shared" si="0"/>
        <v>1510787</v>
      </c>
      <c r="J45" s="17">
        <v>1393591</v>
      </c>
      <c r="K45" s="18">
        <v>117196</v>
      </c>
      <c r="L45" s="34">
        <v>45884</v>
      </c>
      <c r="M45" s="32">
        <v>15787</v>
      </c>
      <c r="N45" s="37">
        <v>30097</v>
      </c>
    </row>
    <row r="46" spans="1:14" x14ac:dyDescent="0.25">
      <c r="A46" s="1"/>
      <c r="B46" s="11" t="s">
        <v>3</v>
      </c>
      <c r="C46" s="16">
        <v>3301241</v>
      </c>
      <c r="D46" s="17">
        <v>3118545</v>
      </c>
      <c r="E46" s="18">
        <v>182696</v>
      </c>
      <c r="F46" s="16">
        <v>95676</v>
      </c>
      <c r="G46" s="17">
        <v>48375</v>
      </c>
      <c r="H46" s="18">
        <v>47301</v>
      </c>
      <c r="I46" s="16">
        <f t="shared" si="0"/>
        <v>1511737</v>
      </c>
      <c r="J46" s="17">
        <v>1394119</v>
      </c>
      <c r="K46" s="18">
        <v>117618</v>
      </c>
      <c r="L46" s="34">
        <v>46727</v>
      </c>
      <c r="M46" s="32">
        <v>16385</v>
      </c>
      <c r="N46" s="37">
        <v>30342</v>
      </c>
    </row>
    <row r="47" spans="1:14" x14ac:dyDescent="0.25">
      <c r="A47" s="1"/>
      <c r="B47" s="11" t="s">
        <v>4</v>
      </c>
      <c r="C47" s="16">
        <v>3283978</v>
      </c>
      <c r="D47" s="17">
        <v>3100689</v>
      </c>
      <c r="E47" s="18">
        <v>183289</v>
      </c>
      <c r="F47" s="16">
        <v>97900</v>
      </c>
      <c r="G47" s="17">
        <v>50486</v>
      </c>
      <c r="H47" s="18">
        <v>47414</v>
      </c>
      <c r="I47" s="16">
        <f t="shared" si="0"/>
        <v>1513169</v>
      </c>
      <c r="J47" s="17">
        <v>1395260</v>
      </c>
      <c r="K47" s="18">
        <v>117909</v>
      </c>
      <c r="L47" s="34">
        <v>47585</v>
      </c>
      <c r="M47" s="32">
        <v>17161</v>
      </c>
      <c r="N47" s="37">
        <v>30424</v>
      </c>
    </row>
    <row r="48" spans="1:14" x14ac:dyDescent="0.25">
      <c r="A48" s="1"/>
      <c r="B48" s="11" t="s">
        <v>5</v>
      </c>
      <c r="C48" s="16">
        <v>3284790</v>
      </c>
      <c r="D48" s="17">
        <v>3102873</v>
      </c>
      <c r="E48" s="18">
        <v>181917</v>
      </c>
      <c r="F48" s="16">
        <v>100506</v>
      </c>
      <c r="G48" s="17">
        <v>52851</v>
      </c>
      <c r="H48" s="18">
        <v>47655</v>
      </c>
      <c r="I48" s="16">
        <f t="shared" si="0"/>
        <v>1516959</v>
      </c>
      <c r="J48" s="17">
        <v>1399899</v>
      </c>
      <c r="K48" s="18">
        <v>117060</v>
      </c>
      <c r="L48" s="34">
        <v>48577</v>
      </c>
      <c r="M48" s="32">
        <v>18048</v>
      </c>
      <c r="N48" s="37">
        <v>30529</v>
      </c>
    </row>
    <row r="49" spans="1:14" x14ac:dyDescent="0.25">
      <c r="A49" s="1"/>
      <c r="B49" s="11" t="s">
        <v>6</v>
      </c>
      <c r="C49" s="16">
        <v>3301803</v>
      </c>
      <c r="D49" s="17">
        <v>3119098</v>
      </c>
      <c r="E49" s="18">
        <v>182705</v>
      </c>
      <c r="F49" s="16">
        <v>102893</v>
      </c>
      <c r="G49" s="17">
        <v>54799</v>
      </c>
      <c r="H49" s="18">
        <v>48094</v>
      </c>
      <c r="I49" s="16">
        <f t="shared" si="0"/>
        <v>1521647</v>
      </c>
      <c r="J49" s="17">
        <v>1404192</v>
      </c>
      <c r="K49" s="18">
        <v>117455</v>
      </c>
      <c r="L49" s="34">
        <v>49632</v>
      </c>
      <c r="M49" s="32">
        <v>18839</v>
      </c>
      <c r="N49" s="37">
        <v>30793</v>
      </c>
    </row>
    <row r="50" spans="1:14" x14ac:dyDescent="0.25">
      <c r="A50" s="1"/>
      <c r="B50" s="11" t="s">
        <v>7</v>
      </c>
      <c r="C50" s="16">
        <v>3320210</v>
      </c>
      <c r="D50" s="17">
        <v>3136803</v>
      </c>
      <c r="E50" s="18">
        <v>183407</v>
      </c>
      <c r="F50" s="16">
        <v>104770</v>
      </c>
      <c r="G50" s="17">
        <v>55659</v>
      </c>
      <c r="H50" s="18">
        <v>49111</v>
      </c>
      <c r="I50" s="16">
        <f t="shared" si="0"/>
        <v>1527519</v>
      </c>
      <c r="J50" s="17">
        <v>1409601</v>
      </c>
      <c r="K50" s="18">
        <v>117918</v>
      </c>
      <c r="L50" s="34">
        <v>50628</v>
      </c>
      <c r="M50" s="32">
        <v>19184</v>
      </c>
      <c r="N50" s="37">
        <v>31444</v>
      </c>
    </row>
    <row r="51" spans="1:14" x14ac:dyDescent="0.25">
      <c r="A51" s="1"/>
      <c r="B51" s="11" t="s">
        <v>8</v>
      </c>
      <c r="C51" s="16">
        <v>3341382</v>
      </c>
      <c r="D51" s="17">
        <v>3157145</v>
      </c>
      <c r="E51" s="18">
        <v>184237</v>
      </c>
      <c r="F51" s="16">
        <v>108555</v>
      </c>
      <c r="G51" s="17">
        <v>58374</v>
      </c>
      <c r="H51" s="18">
        <v>50181</v>
      </c>
      <c r="I51" s="16">
        <f t="shared" si="0"/>
        <v>1534876</v>
      </c>
      <c r="J51" s="17">
        <v>1416411</v>
      </c>
      <c r="K51" s="18">
        <v>118465</v>
      </c>
      <c r="L51" s="34">
        <v>52170</v>
      </c>
      <c r="M51" s="32">
        <v>20141</v>
      </c>
      <c r="N51" s="37">
        <v>32029</v>
      </c>
    </row>
    <row r="52" spans="1:14" x14ac:dyDescent="0.25">
      <c r="A52" s="1"/>
      <c r="B52" s="11" t="s">
        <v>9</v>
      </c>
      <c r="C52" s="16">
        <v>3357986</v>
      </c>
      <c r="D52" s="17">
        <v>3173094</v>
      </c>
      <c r="E52" s="18">
        <v>184892</v>
      </c>
      <c r="F52" s="16">
        <v>110916</v>
      </c>
      <c r="G52" s="17">
        <v>60977</v>
      </c>
      <c r="H52" s="18">
        <v>49939</v>
      </c>
      <c r="I52" s="16">
        <f t="shared" si="0"/>
        <v>1540832</v>
      </c>
      <c r="J52" s="17">
        <v>1421878</v>
      </c>
      <c r="K52" s="18">
        <v>118954</v>
      </c>
      <c r="L52" s="34">
        <v>52970</v>
      </c>
      <c r="M52" s="32">
        <v>21121</v>
      </c>
      <c r="N52" s="37">
        <v>31849</v>
      </c>
    </row>
    <row r="53" spans="1:14" x14ac:dyDescent="0.25">
      <c r="A53" s="1"/>
      <c r="B53" s="11" t="s">
        <v>10</v>
      </c>
      <c r="C53" s="16">
        <v>3377745</v>
      </c>
      <c r="D53" s="17">
        <v>3192115</v>
      </c>
      <c r="E53" s="18">
        <v>185630</v>
      </c>
      <c r="F53" s="16">
        <v>113101</v>
      </c>
      <c r="G53" s="17">
        <v>63660</v>
      </c>
      <c r="H53" s="18">
        <v>49441</v>
      </c>
      <c r="I53" s="16">
        <f t="shared" si="0"/>
        <v>1546444</v>
      </c>
      <c r="J53" s="17">
        <v>1426910</v>
      </c>
      <c r="K53" s="18">
        <v>119534</v>
      </c>
      <c r="L53" s="34">
        <v>53560</v>
      </c>
      <c r="M53" s="32">
        <v>22058</v>
      </c>
      <c r="N53" s="37">
        <v>31502</v>
      </c>
    </row>
    <row r="54" spans="1:14" ht="13.8" thickBot="1" x14ac:dyDescent="0.3">
      <c r="A54" s="23"/>
      <c r="B54" s="24" t="s">
        <v>11</v>
      </c>
      <c r="C54" s="28">
        <v>3380708</v>
      </c>
      <c r="D54" s="29">
        <v>3194871</v>
      </c>
      <c r="E54" s="30">
        <v>185837</v>
      </c>
      <c r="F54" s="28">
        <v>120138</v>
      </c>
      <c r="G54" s="29">
        <v>63993</v>
      </c>
      <c r="H54" s="30">
        <v>56145</v>
      </c>
      <c r="I54" s="28">
        <f t="shared" si="0"/>
        <v>1549186</v>
      </c>
      <c r="J54" s="29">
        <v>1429518</v>
      </c>
      <c r="K54" s="30">
        <v>119668</v>
      </c>
      <c r="L54" s="35">
        <v>58732</v>
      </c>
      <c r="M54" s="29">
        <v>22325</v>
      </c>
      <c r="N54" s="38">
        <v>36407</v>
      </c>
    </row>
    <row r="55" spans="1:14" x14ac:dyDescent="0.25">
      <c r="A55" s="1">
        <v>2012</v>
      </c>
      <c r="B55" s="11" t="s">
        <v>0</v>
      </c>
      <c r="C55" s="16">
        <v>3397657</v>
      </c>
      <c r="D55" s="17">
        <v>3211592</v>
      </c>
      <c r="E55" s="18">
        <v>186065</v>
      </c>
      <c r="F55" s="16">
        <v>119974</v>
      </c>
      <c r="G55" s="17">
        <v>65427</v>
      </c>
      <c r="H55" s="18">
        <v>54547</v>
      </c>
      <c r="I55" s="16">
        <f t="shared" si="0"/>
        <v>1551393</v>
      </c>
      <c r="J55" s="17">
        <v>1431537</v>
      </c>
      <c r="K55" s="18">
        <v>119856</v>
      </c>
      <c r="L55" s="34">
        <v>57876</v>
      </c>
      <c r="M55" s="32">
        <v>22648</v>
      </c>
      <c r="N55" s="37">
        <v>35228</v>
      </c>
    </row>
    <row r="56" spans="1:14" x14ac:dyDescent="0.25">
      <c r="A56" s="1"/>
      <c r="B56" s="11" t="s">
        <v>1</v>
      </c>
      <c r="C56" s="16">
        <v>3410484</v>
      </c>
      <c r="D56" s="17">
        <v>3224014</v>
      </c>
      <c r="E56" s="18">
        <v>186470</v>
      </c>
      <c r="F56" s="16">
        <v>127939</v>
      </c>
      <c r="G56" s="17">
        <v>68519</v>
      </c>
      <c r="H56" s="18">
        <v>59420</v>
      </c>
      <c r="I56" s="16">
        <f t="shared" si="0"/>
        <v>1555040</v>
      </c>
      <c r="J56" s="17">
        <v>1435124</v>
      </c>
      <c r="K56" s="18">
        <v>119916</v>
      </c>
      <c r="L56" s="34">
        <v>62468</v>
      </c>
      <c r="M56" s="32">
        <v>23762</v>
      </c>
      <c r="N56" s="37">
        <v>38706</v>
      </c>
    </row>
    <row r="57" spans="1:14" x14ac:dyDescent="0.25">
      <c r="A57" s="1"/>
      <c r="B57" s="11" t="s">
        <v>2</v>
      </c>
      <c r="C57" s="16">
        <v>3427295</v>
      </c>
      <c r="D57" s="17">
        <v>3240246</v>
      </c>
      <c r="E57" s="18">
        <v>187049</v>
      </c>
      <c r="F57" s="16">
        <v>126390</v>
      </c>
      <c r="G57" s="17">
        <v>69904</v>
      </c>
      <c r="H57" s="18">
        <v>56486</v>
      </c>
      <c r="I57" s="16">
        <f t="shared" si="0"/>
        <v>1559177</v>
      </c>
      <c r="J57" s="17">
        <v>1438926</v>
      </c>
      <c r="K57" s="18">
        <v>120251</v>
      </c>
      <c r="L57" s="34">
        <v>61220</v>
      </c>
      <c r="M57" s="32">
        <v>24287</v>
      </c>
      <c r="N57" s="37">
        <v>36933</v>
      </c>
    </row>
    <row r="58" spans="1:14" x14ac:dyDescent="0.25">
      <c r="A58" s="1"/>
      <c r="B58" s="11" t="s">
        <v>3</v>
      </c>
      <c r="C58" s="16">
        <v>3436521</v>
      </c>
      <c r="D58" s="17">
        <v>3248667</v>
      </c>
      <c r="E58" s="18">
        <v>187854</v>
      </c>
      <c r="F58" s="16">
        <v>129096</v>
      </c>
      <c r="G58" s="17">
        <v>71721</v>
      </c>
      <c r="H58" s="18">
        <v>57375</v>
      </c>
      <c r="I58" s="16">
        <f t="shared" si="0"/>
        <v>1562224</v>
      </c>
      <c r="J58" s="17">
        <v>1441604</v>
      </c>
      <c r="K58" s="18">
        <v>120620</v>
      </c>
      <c r="L58" s="34">
        <v>62229</v>
      </c>
      <c r="M58" s="32">
        <v>24950</v>
      </c>
      <c r="N58" s="37">
        <v>37279</v>
      </c>
    </row>
    <row r="59" spans="1:14" x14ac:dyDescent="0.25">
      <c r="A59" s="1"/>
      <c r="B59" s="11" t="s">
        <v>4</v>
      </c>
      <c r="C59" s="16">
        <v>3443368</v>
      </c>
      <c r="D59" s="17">
        <v>3254631</v>
      </c>
      <c r="E59" s="18">
        <v>188737</v>
      </c>
      <c r="F59" s="16">
        <v>134114</v>
      </c>
      <c r="G59" s="17">
        <v>75983</v>
      </c>
      <c r="H59" s="18">
        <v>58131</v>
      </c>
      <c r="I59" s="16">
        <f t="shared" si="0"/>
        <v>1566648</v>
      </c>
      <c r="J59" s="17">
        <v>1445528</v>
      </c>
      <c r="K59" s="18">
        <v>121120</v>
      </c>
      <c r="L59" s="34">
        <v>64274</v>
      </c>
      <c r="M59" s="32">
        <v>26520</v>
      </c>
      <c r="N59" s="37">
        <v>37754</v>
      </c>
    </row>
    <row r="60" spans="1:14" x14ac:dyDescent="0.25">
      <c r="A60" s="1"/>
      <c r="B60" s="11" t="s">
        <v>5</v>
      </c>
      <c r="C60" s="16">
        <v>3462397</v>
      </c>
      <c r="D60" s="17">
        <v>3272716</v>
      </c>
      <c r="E60" s="18">
        <v>189681</v>
      </c>
      <c r="F60" s="16">
        <v>133871</v>
      </c>
      <c r="G60" s="17">
        <v>76607</v>
      </c>
      <c r="H60" s="18">
        <v>57264</v>
      </c>
      <c r="I60" s="16">
        <f t="shared" si="0"/>
        <v>1571722</v>
      </c>
      <c r="J60" s="17">
        <v>1450187</v>
      </c>
      <c r="K60" s="18">
        <v>121535</v>
      </c>
      <c r="L60" s="34">
        <v>64102</v>
      </c>
      <c r="M60" s="32">
        <v>26940</v>
      </c>
      <c r="N60" s="37">
        <v>37162</v>
      </c>
    </row>
    <row r="61" spans="1:14" x14ac:dyDescent="0.25">
      <c r="A61" s="1"/>
      <c r="B61" s="11" t="s">
        <v>6</v>
      </c>
      <c r="C61" s="16">
        <v>3478495</v>
      </c>
      <c r="D61" s="17">
        <v>3288234</v>
      </c>
      <c r="E61" s="18">
        <v>190261</v>
      </c>
      <c r="F61" s="16">
        <v>133944</v>
      </c>
      <c r="G61" s="17">
        <v>76304</v>
      </c>
      <c r="H61" s="18">
        <v>57640</v>
      </c>
      <c r="I61" s="16">
        <f t="shared" si="0"/>
        <v>1576325</v>
      </c>
      <c r="J61" s="17">
        <v>1454460</v>
      </c>
      <c r="K61" s="18">
        <v>121865</v>
      </c>
      <c r="L61" s="34">
        <v>64295</v>
      </c>
      <c r="M61" s="32">
        <v>26940</v>
      </c>
      <c r="N61" s="37">
        <v>37355</v>
      </c>
    </row>
    <row r="62" spans="1:14" x14ac:dyDescent="0.25">
      <c r="A62" s="1"/>
      <c r="B62" s="11" t="s">
        <v>7</v>
      </c>
      <c r="C62" s="16">
        <v>3495460</v>
      </c>
      <c r="D62" s="17">
        <v>3304378</v>
      </c>
      <c r="E62" s="18">
        <v>191082</v>
      </c>
      <c r="F62" s="16">
        <v>133448</v>
      </c>
      <c r="G62" s="17">
        <v>75729</v>
      </c>
      <c r="H62" s="18">
        <v>57719</v>
      </c>
      <c r="I62" s="16">
        <f t="shared" si="0"/>
        <v>1581508</v>
      </c>
      <c r="J62" s="17">
        <v>1459261</v>
      </c>
      <c r="K62" s="18">
        <v>122247</v>
      </c>
      <c r="L62" s="34">
        <v>64090</v>
      </c>
      <c r="M62" s="32">
        <v>26834</v>
      </c>
      <c r="N62" s="37">
        <v>37256</v>
      </c>
    </row>
    <row r="63" spans="1:14" x14ac:dyDescent="0.25">
      <c r="A63" s="1"/>
      <c r="B63" s="11" t="s">
        <v>8</v>
      </c>
      <c r="C63" s="16">
        <v>3514442</v>
      </c>
      <c r="D63" s="17">
        <v>3322621</v>
      </c>
      <c r="E63" s="18">
        <v>191821</v>
      </c>
      <c r="F63" s="16">
        <v>136703</v>
      </c>
      <c r="G63" s="17">
        <v>78084</v>
      </c>
      <c r="H63" s="18">
        <v>58619</v>
      </c>
      <c r="I63" s="16">
        <f t="shared" si="0"/>
        <v>1588116</v>
      </c>
      <c r="J63" s="17">
        <v>1465406</v>
      </c>
      <c r="K63" s="18">
        <v>122710</v>
      </c>
      <c r="L63" s="34">
        <v>65464</v>
      </c>
      <c r="M63" s="32">
        <v>27553</v>
      </c>
      <c r="N63" s="37">
        <v>37911</v>
      </c>
    </row>
    <row r="64" spans="1:14" x14ac:dyDescent="0.25">
      <c r="A64" s="1"/>
      <c r="B64" s="11" t="s">
        <v>9</v>
      </c>
      <c r="C64" s="16">
        <v>3527585</v>
      </c>
      <c r="D64" s="17">
        <v>3335071</v>
      </c>
      <c r="E64" s="18">
        <v>192514</v>
      </c>
      <c r="F64" s="16">
        <v>140041</v>
      </c>
      <c r="G64" s="17">
        <v>80807</v>
      </c>
      <c r="H64" s="18">
        <v>59234</v>
      </c>
      <c r="I64" s="16">
        <f t="shared" si="0"/>
        <v>1593680</v>
      </c>
      <c r="J64" s="17">
        <v>1470574</v>
      </c>
      <c r="K64" s="18">
        <v>123106</v>
      </c>
      <c r="L64" s="34">
        <v>66735</v>
      </c>
      <c r="M64" s="32">
        <v>28570</v>
      </c>
      <c r="N64" s="37">
        <v>38165</v>
      </c>
    </row>
    <row r="65" spans="1:14" x14ac:dyDescent="0.25">
      <c r="A65" s="1"/>
      <c r="B65" s="11" t="s">
        <v>10</v>
      </c>
      <c r="C65" s="16">
        <v>3545744</v>
      </c>
      <c r="D65" s="17">
        <v>3352477</v>
      </c>
      <c r="E65" s="18">
        <v>193267</v>
      </c>
      <c r="F65" s="16">
        <v>145766</v>
      </c>
      <c r="G65" s="17">
        <v>83710</v>
      </c>
      <c r="H65" s="18">
        <v>62056</v>
      </c>
      <c r="I65" s="16">
        <f t="shared" si="0"/>
        <v>1598778</v>
      </c>
      <c r="J65" s="17">
        <v>1475344</v>
      </c>
      <c r="K65" s="18">
        <v>123434</v>
      </c>
      <c r="L65" s="34">
        <v>69394</v>
      </c>
      <c r="M65" s="32">
        <v>29597</v>
      </c>
      <c r="N65" s="37">
        <v>39797</v>
      </c>
    </row>
    <row r="66" spans="1:14" ht="13.8" thickBot="1" x14ac:dyDescent="0.3">
      <c r="A66" s="23"/>
      <c r="B66" s="24" t="s">
        <v>11</v>
      </c>
      <c r="C66" s="28">
        <v>3516744</v>
      </c>
      <c r="D66" s="29">
        <v>3322908</v>
      </c>
      <c r="E66" s="30">
        <v>193836</v>
      </c>
      <c r="F66" s="28">
        <v>145350</v>
      </c>
      <c r="G66" s="29">
        <v>83835</v>
      </c>
      <c r="H66" s="30">
        <v>61515</v>
      </c>
      <c r="I66" s="28">
        <f t="shared" si="0"/>
        <v>1602025</v>
      </c>
      <c r="J66" s="29">
        <v>1478427</v>
      </c>
      <c r="K66" s="30">
        <v>123598</v>
      </c>
      <c r="L66" s="35">
        <v>69700</v>
      </c>
      <c r="M66" s="29">
        <v>29837</v>
      </c>
      <c r="N66" s="38">
        <v>39863</v>
      </c>
    </row>
    <row r="67" spans="1:14" x14ac:dyDescent="0.25">
      <c r="A67" s="1">
        <v>2013</v>
      </c>
      <c r="B67" s="11" t="s">
        <v>0</v>
      </c>
      <c r="C67" s="16">
        <v>3529902</v>
      </c>
      <c r="D67" s="17">
        <v>3335700</v>
      </c>
      <c r="E67" s="18">
        <v>194202</v>
      </c>
      <c r="F67" s="16">
        <v>146855</v>
      </c>
      <c r="G67" s="17">
        <v>86292</v>
      </c>
      <c r="H67" s="18">
        <v>60563</v>
      </c>
      <c r="I67" s="16">
        <f t="shared" si="0"/>
        <v>1606222</v>
      </c>
      <c r="J67" s="17">
        <v>1482550</v>
      </c>
      <c r="K67" s="18">
        <v>123672</v>
      </c>
      <c r="L67" s="34">
        <v>70002</v>
      </c>
      <c r="M67" s="32">
        <v>30824</v>
      </c>
      <c r="N67" s="37">
        <v>39178</v>
      </c>
    </row>
    <row r="68" spans="1:14" x14ac:dyDescent="0.25">
      <c r="A68" s="1"/>
      <c r="B68" s="11" t="s">
        <v>1</v>
      </c>
      <c r="C68" s="16">
        <v>3537423</v>
      </c>
      <c r="D68" s="17">
        <v>3342501</v>
      </c>
      <c r="E68" s="18">
        <v>194922</v>
      </c>
      <c r="F68" s="16">
        <v>148973</v>
      </c>
      <c r="G68" s="17">
        <v>87949</v>
      </c>
      <c r="H68" s="18">
        <v>61024</v>
      </c>
      <c r="I68" s="16">
        <f t="shared" si="0"/>
        <v>1610337</v>
      </c>
      <c r="J68" s="17">
        <v>1486363</v>
      </c>
      <c r="K68" s="18">
        <v>123974</v>
      </c>
      <c r="L68" s="34">
        <v>70786</v>
      </c>
      <c r="M68" s="32">
        <v>31469</v>
      </c>
      <c r="N68" s="37">
        <v>39317</v>
      </c>
    </row>
    <row r="69" spans="1:14" x14ac:dyDescent="0.25">
      <c r="A69" s="1"/>
      <c r="B69" s="11" t="s">
        <v>2</v>
      </c>
      <c r="C69" s="16">
        <v>3543723</v>
      </c>
      <c r="D69" s="17">
        <v>3347970</v>
      </c>
      <c r="E69" s="18">
        <v>195753</v>
      </c>
      <c r="F69" s="16">
        <v>150651</v>
      </c>
      <c r="G69" s="17">
        <v>90530</v>
      </c>
      <c r="H69" s="18">
        <v>60121</v>
      </c>
      <c r="I69" s="16">
        <f t="shared" si="0"/>
        <v>1610168</v>
      </c>
      <c r="J69" s="17">
        <v>1485901</v>
      </c>
      <c r="K69" s="18">
        <v>124267</v>
      </c>
      <c r="L69" s="34">
        <v>71140</v>
      </c>
      <c r="M69" s="32">
        <v>32354</v>
      </c>
      <c r="N69" s="37">
        <v>38786</v>
      </c>
    </row>
    <row r="70" spans="1:14" x14ac:dyDescent="0.25">
      <c r="A70" s="1"/>
      <c r="B70" s="11" t="s">
        <v>3</v>
      </c>
      <c r="C70" s="16">
        <v>3548924</v>
      </c>
      <c r="D70" s="17">
        <v>3352297</v>
      </c>
      <c r="E70" s="18">
        <v>196627</v>
      </c>
      <c r="F70" s="16">
        <v>153158</v>
      </c>
      <c r="G70" s="17">
        <v>93447</v>
      </c>
      <c r="H70" s="18">
        <v>59711</v>
      </c>
      <c r="I70" s="16">
        <f t="shared" si="0"/>
        <v>1610627</v>
      </c>
      <c r="J70" s="17">
        <v>1486051</v>
      </c>
      <c r="K70" s="18">
        <v>124576</v>
      </c>
      <c r="L70" s="34">
        <v>71938</v>
      </c>
      <c r="M70" s="32">
        <v>33463</v>
      </c>
      <c r="N70" s="37">
        <v>38475</v>
      </c>
    </row>
    <row r="71" spans="1:14" x14ac:dyDescent="0.25">
      <c r="A71" s="1"/>
      <c r="B71" s="11" t="s">
        <v>4</v>
      </c>
      <c r="C71" s="16">
        <v>3561395</v>
      </c>
      <c r="D71" s="17">
        <v>3364168</v>
      </c>
      <c r="E71" s="18">
        <v>197227</v>
      </c>
      <c r="F71" s="16">
        <v>156422</v>
      </c>
      <c r="G71" s="17">
        <v>95847</v>
      </c>
      <c r="H71" s="18">
        <v>60575</v>
      </c>
      <c r="I71" s="16">
        <f t="shared" si="0"/>
        <v>1611342</v>
      </c>
      <c r="J71" s="17">
        <v>1486527</v>
      </c>
      <c r="K71" s="18">
        <v>124815</v>
      </c>
      <c r="L71" s="34">
        <v>73391</v>
      </c>
      <c r="M71" s="32">
        <v>34393</v>
      </c>
      <c r="N71" s="37">
        <v>38998</v>
      </c>
    </row>
    <row r="72" spans="1:14" x14ac:dyDescent="0.25">
      <c r="A72" s="1"/>
      <c r="B72" s="11" t="s">
        <v>5</v>
      </c>
      <c r="C72" s="16">
        <v>3575897</v>
      </c>
      <c r="D72" s="17">
        <v>3377755</v>
      </c>
      <c r="E72" s="18">
        <v>198142</v>
      </c>
      <c r="F72" s="16">
        <v>157080</v>
      </c>
      <c r="G72" s="17">
        <v>96904</v>
      </c>
      <c r="H72" s="18">
        <v>60176</v>
      </c>
      <c r="I72" s="16">
        <f t="shared" ref="I72:I102" si="1">SUM(J72:K72)</f>
        <v>1615527</v>
      </c>
      <c r="J72" s="17">
        <v>1490383</v>
      </c>
      <c r="K72" s="18">
        <v>125144</v>
      </c>
      <c r="L72" s="34">
        <v>73598</v>
      </c>
      <c r="M72" s="32">
        <v>34867</v>
      </c>
      <c r="N72" s="37">
        <v>38731</v>
      </c>
    </row>
    <row r="73" spans="1:14" x14ac:dyDescent="0.25">
      <c r="A73" s="1"/>
      <c r="B73" s="11" t="s">
        <v>6</v>
      </c>
      <c r="C73" s="16">
        <v>3589863</v>
      </c>
      <c r="D73" s="17">
        <v>3390924</v>
      </c>
      <c r="E73" s="18">
        <v>198939</v>
      </c>
      <c r="F73" s="16">
        <v>159580</v>
      </c>
      <c r="G73" s="17">
        <v>98666</v>
      </c>
      <c r="H73" s="18">
        <v>60914</v>
      </c>
      <c r="I73" s="16">
        <f t="shared" si="1"/>
        <v>1620204</v>
      </c>
      <c r="J73" s="17">
        <v>1494696</v>
      </c>
      <c r="K73" s="18">
        <v>125508</v>
      </c>
      <c r="L73" s="34">
        <v>74734</v>
      </c>
      <c r="M73" s="32">
        <v>35611</v>
      </c>
      <c r="N73" s="37">
        <v>39123</v>
      </c>
    </row>
    <row r="74" spans="1:14" x14ac:dyDescent="0.25">
      <c r="A74" s="1"/>
      <c r="B74" s="11" t="s">
        <v>7</v>
      </c>
      <c r="C74" s="16">
        <v>3603075</v>
      </c>
      <c r="D74" s="17">
        <v>3403547</v>
      </c>
      <c r="E74" s="18">
        <v>199528</v>
      </c>
      <c r="F74" s="16">
        <v>165207</v>
      </c>
      <c r="G74" s="17">
        <v>99516</v>
      </c>
      <c r="H74" s="18">
        <v>65691</v>
      </c>
      <c r="I74" s="16">
        <f t="shared" si="1"/>
        <v>1624925</v>
      </c>
      <c r="J74" s="17">
        <v>1499127</v>
      </c>
      <c r="K74" s="18">
        <v>125798</v>
      </c>
      <c r="L74" s="34">
        <v>78447</v>
      </c>
      <c r="M74" s="32">
        <v>36019</v>
      </c>
      <c r="N74" s="37">
        <v>42428</v>
      </c>
    </row>
    <row r="75" spans="1:14" x14ac:dyDescent="0.25">
      <c r="A75" s="1"/>
      <c r="B75" s="11" t="s">
        <v>8</v>
      </c>
      <c r="C75" s="16">
        <v>3611842</v>
      </c>
      <c r="D75" s="17">
        <v>3411470</v>
      </c>
      <c r="E75" s="18">
        <v>200372</v>
      </c>
      <c r="F75" s="16">
        <v>167101</v>
      </c>
      <c r="G75" s="17">
        <v>103573</v>
      </c>
      <c r="H75" s="18">
        <v>63528</v>
      </c>
      <c r="I75" s="16">
        <f t="shared" si="1"/>
        <v>1630357</v>
      </c>
      <c r="J75" s="17">
        <v>1503979</v>
      </c>
      <c r="K75" s="18">
        <v>126378</v>
      </c>
      <c r="L75" s="34">
        <v>78303</v>
      </c>
      <c r="M75" s="32">
        <v>37382</v>
      </c>
      <c r="N75" s="37">
        <v>40921</v>
      </c>
    </row>
    <row r="76" spans="1:14" x14ac:dyDescent="0.25">
      <c r="A76" s="1"/>
      <c r="B76" s="11" t="s">
        <v>9</v>
      </c>
      <c r="C76" s="16">
        <v>3618856</v>
      </c>
      <c r="D76" s="17">
        <v>3417472</v>
      </c>
      <c r="E76" s="18">
        <v>201384</v>
      </c>
      <c r="F76" s="16">
        <v>170035</v>
      </c>
      <c r="G76" s="17">
        <v>107167</v>
      </c>
      <c r="H76" s="18">
        <v>62868</v>
      </c>
      <c r="I76" s="16">
        <f t="shared" si="1"/>
        <v>1633966</v>
      </c>
      <c r="J76" s="17">
        <v>1506750</v>
      </c>
      <c r="K76" s="18">
        <v>127216</v>
      </c>
      <c r="L76" s="34">
        <v>79289</v>
      </c>
      <c r="M76" s="32">
        <v>38760</v>
      </c>
      <c r="N76" s="37">
        <v>40529</v>
      </c>
    </row>
    <row r="77" spans="1:14" x14ac:dyDescent="0.25">
      <c r="A77" s="1"/>
      <c r="B77" s="11" t="s">
        <v>10</v>
      </c>
      <c r="C77" s="16">
        <v>3631889</v>
      </c>
      <c r="D77" s="17">
        <v>3429690</v>
      </c>
      <c r="E77" s="18">
        <v>202199</v>
      </c>
      <c r="F77" s="16">
        <v>180723</v>
      </c>
      <c r="G77" s="17">
        <v>116663</v>
      </c>
      <c r="H77" s="18">
        <v>64060</v>
      </c>
      <c r="I77" s="16">
        <f t="shared" si="1"/>
        <v>1635873</v>
      </c>
      <c r="J77" s="17">
        <v>1508180</v>
      </c>
      <c r="K77" s="18">
        <v>127693</v>
      </c>
      <c r="L77" s="34">
        <v>83508</v>
      </c>
      <c r="M77" s="32">
        <v>42140</v>
      </c>
      <c r="N77" s="37">
        <v>41368</v>
      </c>
    </row>
    <row r="78" spans="1:14" ht="13.8" thickBot="1" x14ac:dyDescent="0.3">
      <c r="A78" s="23"/>
      <c r="B78" s="24" t="s">
        <v>11</v>
      </c>
      <c r="C78" s="28">
        <v>3595808</v>
      </c>
      <c r="D78" s="29">
        <v>3393293</v>
      </c>
      <c r="E78" s="30">
        <v>202515</v>
      </c>
      <c r="F78" s="28">
        <v>175599</v>
      </c>
      <c r="G78" s="29">
        <v>111932</v>
      </c>
      <c r="H78" s="30">
        <v>63667</v>
      </c>
      <c r="I78" s="28">
        <f t="shared" si="1"/>
        <v>1623065</v>
      </c>
      <c r="J78" s="29">
        <v>1495314</v>
      </c>
      <c r="K78" s="30">
        <v>127751</v>
      </c>
      <c r="L78" s="35">
        <v>82036</v>
      </c>
      <c r="M78" s="29">
        <v>40967</v>
      </c>
      <c r="N78" s="38">
        <v>41069</v>
      </c>
    </row>
    <row r="79" spans="1:14" x14ac:dyDescent="0.25">
      <c r="A79" s="1">
        <v>2014</v>
      </c>
      <c r="B79" s="11" t="s">
        <v>0</v>
      </c>
      <c r="C79" s="16">
        <v>3606913</v>
      </c>
      <c r="D79" s="17">
        <v>3404007</v>
      </c>
      <c r="E79" s="18">
        <v>202906</v>
      </c>
      <c r="F79" s="16">
        <v>207086</v>
      </c>
      <c r="G79" s="17">
        <v>142607</v>
      </c>
      <c r="H79" s="18">
        <v>64479</v>
      </c>
      <c r="I79" s="16">
        <f t="shared" si="1"/>
        <v>1626859</v>
      </c>
      <c r="J79" s="17">
        <v>1498867</v>
      </c>
      <c r="K79" s="18">
        <v>127992</v>
      </c>
      <c r="L79" s="34">
        <v>94969</v>
      </c>
      <c r="M79" s="32">
        <v>53440</v>
      </c>
      <c r="N79" s="37">
        <v>41529</v>
      </c>
    </row>
    <row r="80" spans="1:14" x14ac:dyDescent="0.25">
      <c r="A80" s="1"/>
      <c r="B80" s="11" t="s">
        <v>1</v>
      </c>
      <c r="C80" s="16">
        <v>3613372</v>
      </c>
      <c r="D80" s="17">
        <v>3409634</v>
      </c>
      <c r="E80" s="18">
        <v>203738</v>
      </c>
      <c r="F80" s="16">
        <v>192914</v>
      </c>
      <c r="G80" s="17">
        <v>129002</v>
      </c>
      <c r="H80" s="18">
        <v>63912</v>
      </c>
      <c r="I80" s="16">
        <f t="shared" si="1"/>
        <v>1630882</v>
      </c>
      <c r="J80" s="17">
        <v>1502619</v>
      </c>
      <c r="K80" s="18">
        <v>128263</v>
      </c>
      <c r="L80" s="34">
        <v>88683</v>
      </c>
      <c r="M80" s="32">
        <v>47476</v>
      </c>
      <c r="N80" s="37">
        <v>41207</v>
      </c>
    </row>
    <row r="81" spans="1:14" x14ac:dyDescent="0.25">
      <c r="A81" s="1"/>
      <c r="B81" s="11" t="s">
        <v>2</v>
      </c>
      <c r="C81" s="16">
        <v>3624277</v>
      </c>
      <c r="D81" s="17">
        <v>3419860</v>
      </c>
      <c r="E81" s="18">
        <v>204417</v>
      </c>
      <c r="F81" s="16">
        <v>184136</v>
      </c>
      <c r="G81" s="17">
        <v>120569</v>
      </c>
      <c r="H81" s="18">
        <v>63567</v>
      </c>
      <c r="I81" s="16">
        <f t="shared" si="1"/>
        <v>1635791</v>
      </c>
      <c r="J81" s="17">
        <v>1507316</v>
      </c>
      <c r="K81" s="18">
        <v>128475</v>
      </c>
      <c r="L81" s="34">
        <v>85425</v>
      </c>
      <c r="M81" s="32">
        <v>44477</v>
      </c>
      <c r="N81" s="37">
        <v>40948</v>
      </c>
    </row>
    <row r="82" spans="1:14" x14ac:dyDescent="0.25">
      <c r="A82" s="1"/>
      <c r="B82" s="11" t="s">
        <v>3</v>
      </c>
      <c r="C82" s="16">
        <v>3645268</v>
      </c>
      <c r="D82" s="17">
        <v>3440474</v>
      </c>
      <c r="E82" s="18">
        <v>204794</v>
      </c>
      <c r="F82" s="16">
        <v>182035</v>
      </c>
      <c r="G82" s="17">
        <v>119033</v>
      </c>
      <c r="H82" s="18">
        <v>63002</v>
      </c>
      <c r="I82" s="16">
        <f t="shared" si="1"/>
        <v>1641092</v>
      </c>
      <c r="J82" s="17">
        <v>1512657</v>
      </c>
      <c r="K82" s="18">
        <v>128435</v>
      </c>
      <c r="L82" s="34">
        <v>84674</v>
      </c>
      <c r="M82" s="32">
        <v>44088</v>
      </c>
      <c r="N82" s="37">
        <v>40586</v>
      </c>
    </row>
    <row r="83" spans="1:14" x14ac:dyDescent="0.25">
      <c r="A83" s="1"/>
      <c r="B83" s="11" t="s">
        <v>4</v>
      </c>
      <c r="C83" s="16">
        <v>3655297</v>
      </c>
      <c r="D83" s="17">
        <v>3452883</v>
      </c>
      <c r="E83" s="18">
        <v>202414</v>
      </c>
      <c r="F83" s="16">
        <v>182879</v>
      </c>
      <c r="G83" s="17">
        <v>120331</v>
      </c>
      <c r="H83" s="18">
        <v>62548</v>
      </c>
      <c r="I83" s="16">
        <f t="shared" si="1"/>
        <v>1642470</v>
      </c>
      <c r="J83" s="17">
        <v>1516112</v>
      </c>
      <c r="K83" s="18">
        <v>126358</v>
      </c>
      <c r="L83" s="34">
        <v>84737</v>
      </c>
      <c r="M83" s="32">
        <v>44543</v>
      </c>
      <c r="N83" s="37">
        <v>40194</v>
      </c>
    </row>
    <row r="84" spans="1:14" x14ac:dyDescent="0.25">
      <c r="A84" s="1"/>
      <c r="B84" s="11" t="s">
        <v>5</v>
      </c>
      <c r="C84" s="16">
        <v>3661254</v>
      </c>
      <c r="D84" s="17">
        <v>3462305</v>
      </c>
      <c r="E84" s="18">
        <v>198949</v>
      </c>
      <c r="F84" s="16">
        <v>206687</v>
      </c>
      <c r="G84" s="17">
        <v>140905</v>
      </c>
      <c r="H84" s="18">
        <v>65782</v>
      </c>
      <c r="I84" s="16">
        <f t="shared" si="1"/>
        <v>1642203</v>
      </c>
      <c r="J84" s="17">
        <v>1519175</v>
      </c>
      <c r="K84" s="18">
        <v>123028</v>
      </c>
      <c r="L84" s="34">
        <v>97632</v>
      </c>
      <c r="M84" s="32">
        <v>55251</v>
      </c>
      <c r="N84" s="37">
        <v>42381</v>
      </c>
    </row>
    <row r="85" spans="1:14" x14ac:dyDescent="0.25">
      <c r="A85" s="1"/>
      <c r="B85" s="11" t="s">
        <v>6</v>
      </c>
      <c r="C85" s="16">
        <v>3677276</v>
      </c>
      <c r="D85" s="17">
        <v>3477735</v>
      </c>
      <c r="E85" s="18">
        <v>199541</v>
      </c>
      <c r="F85" s="16">
        <v>194951</v>
      </c>
      <c r="G85" s="17">
        <v>128951</v>
      </c>
      <c r="H85" s="18">
        <v>66000</v>
      </c>
      <c r="I85" s="16">
        <f t="shared" si="1"/>
        <v>1642431</v>
      </c>
      <c r="J85" s="17">
        <v>1519399</v>
      </c>
      <c r="K85" s="18">
        <v>123032</v>
      </c>
      <c r="L85" s="34">
        <v>92599</v>
      </c>
      <c r="M85" s="32">
        <v>50004</v>
      </c>
      <c r="N85" s="37">
        <v>42595</v>
      </c>
    </row>
    <row r="86" spans="1:14" x14ac:dyDescent="0.25">
      <c r="A86" s="1"/>
      <c r="B86" s="11" t="s">
        <v>7</v>
      </c>
      <c r="C86" s="16">
        <v>3690667</v>
      </c>
      <c r="D86" s="17">
        <v>3491038</v>
      </c>
      <c r="E86" s="18">
        <v>199629</v>
      </c>
      <c r="F86" s="16">
        <v>193310</v>
      </c>
      <c r="G86" s="17">
        <v>127718</v>
      </c>
      <c r="H86" s="18">
        <v>65592</v>
      </c>
      <c r="I86" s="16">
        <f t="shared" si="1"/>
        <v>1651403</v>
      </c>
      <c r="J86" s="17">
        <v>1528056</v>
      </c>
      <c r="K86" s="18">
        <v>123347</v>
      </c>
      <c r="L86" s="34">
        <v>91707</v>
      </c>
      <c r="M86" s="32">
        <v>49463</v>
      </c>
      <c r="N86" s="37">
        <v>42244</v>
      </c>
    </row>
    <row r="87" spans="1:14" x14ac:dyDescent="0.25">
      <c r="A87" s="1"/>
      <c r="B87" s="11" t="s">
        <v>8</v>
      </c>
      <c r="C87" s="16">
        <v>3688632</v>
      </c>
      <c r="D87" s="17">
        <v>3488136</v>
      </c>
      <c r="E87" s="18">
        <v>200496</v>
      </c>
      <c r="F87" s="16">
        <v>228548</v>
      </c>
      <c r="G87" s="17">
        <v>163334</v>
      </c>
      <c r="H87" s="18">
        <v>65214</v>
      </c>
      <c r="I87" s="16">
        <f t="shared" si="1"/>
        <v>1657258</v>
      </c>
      <c r="J87" s="17">
        <v>1533422</v>
      </c>
      <c r="K87" s="18">
        <v>123836</v>
      </c>
      <c r="L87" s="34">
        <v>103390</v>
      </c>
      <c r="M87" s="32">
        <v>61363</v>
      </c>
      <c r="N87" s="37">
        <v>42027</v>
      </c>
    </row>
    <row r="88" spans="1:14" x14ac:dyDescent="0.25">
      <c r="A88" s="1"/>
      <c r="B88" s="11" t="s">
        <v>9</v>
      </c>
      <c r="C88" s="16">
        <v>3703870</v>
      </c>
      <c r="D88" s="17">
        <v>3502768</v>
      </c>
      <c r="E88" s="18">
        <v>201102</v>
      </c>
      <c r="F88" s="16">
        <v>207370</v>
      </c>
      <c r="G88" s="17">
        <v>142554</v>
      </c>
      <c r="H88" s="18">
        <v>64816</v>
      </c>
      <c r="I88" s="16">
        <f t="shared" si="1"/>
        <v>1662252</v>
      </c>
      <c r="J88" s="17">
        <v>1538117</v>
      </c>
      <c r="K88" s="18">
        <v>124135</v>
      </c>
      <c r="L88" s="34">
        <v>96730</v>
      </c>
      <c r="M88" s="32">
        <v>54993</v>
      </c>
      <c r="N88" s="37">
        <v>41737</v>
      </c>
    </row>
    <row r="89" spans="1:14" x14ac:dyDescent="0.25">
      <c r="A89" s="1"/>
      <c r="B89" s="11" t="s">
        <v>10</v>
      </c>
      <c r="C89" s="16">
        <v>3718690</v>
      </c>
      <c r="D89" s="17">
        <v>3517279</v>
      </c>
      <c r="E89" s="18">
        <v>201411</v>
      </c>
      <c r="F89" s="16">
        <v>210522</v>
      </c>
      <c r="G89" s="17">
        <v>144803</v>
      </c>
      <c r="H89" s="18">
        <v>65718</v>
      </c>
      <c r="I89" s="16">
        <f t="shared" si="1"/>
        <v>1666288</v>
      </c>
      <c r="J89" s="17">
        <v>1542020</v>
      </c>
      <c r="K89" s="18">
        <v>124268</v>
      </c>
      <c r="L89" s="34">
        <v>98470</v>
      </c>
      <c r="M89" s="32">
        <v>56020</v>
      </c>
      <c r="N89" s="37">
        <v>42450</v>
      </c>
    </row>
    <row r="90" spans="1:14" ht="13.8" thickBot="1" x14ac:dyDescent="0.3">
      <c r="A90" s="23"/>
      <c r="B90" s="24" t="s">
        <v>11</v>
      </c>
      <c r="C90" s="28">
        <v>3722164</v>
      </c>
      <c r="D90" s="29">
        <v>3520703</v>
      </c>
      <c r="E90" s="30">
        <v>201461</v>
      </c>
      <c r="F90" s="28">
        <v>217178</v>
      </c>
      <c r="G90" s="29">
        <v>151544</v>
      </c>
      <c r="H90" s="30">
        <v>65634</v>
      </c>
      <c r="I90" s="28">
        <f t="shared" si="1"/>
        <v>1667836</v>
      </c>
      <c r="J90" s="29">
        <v>1543609</v>
      </c>
      <c r="K90" s="30">
        <v>124227</v>
      </c>
      <c r="L90" s="35">
        <v>102683</v>
      </c>
      <c r="M90" s="29">
        <v>60463</v>
      </c>
      <c r="N90" s="38">
        <v>42220</v>
      </c>
    </row>
    <row r="91" spans="1:14" x14ac:dyDescent="0.25">
      <c r="A91" s="1">
        <v>2015</v>
      </c>
      <c r="B91" s="11" t="s">
        <v>0</v>
      </c>
      <c r="C91" s="16">
        <v>3734175</v>
      </c>
      <c r="D91" s="17">
        <v>3532620</v>
      </c>
      <c r="E91" s="18">
        <v>201555</v>
      </c>
      <c r="F91" s="16">
        <v>212085</v>
      </c>
      <c r="G91" s="17">
        <v>146399</v>
      </c>
      <c r="H91" s="18">
        <v>65685</v>
      </c>
      <c r="I91" s="16">
        <f t="shared" si="1"/>
        <v>1671867</v>
      </c>
      <c r="J91" s="17">
        <v>1547410</v>
      </c>
      <c r="K91" s="18">
        <v>124457</v>
      </c>
      <c r="L91" s="34">
        <v>100021</v>
      </c>
      <c r="M91" s="32">
        <v>57826</v>
      </c>
      <c r="N91" s="37">
        <v>42196</v>
      </c>
    </row>
    <row r="92" spans="1:14" x14ac:dyDescent="0.25">
      <c r="A92" s="1"/>
      <c r="B92" s="11" t="s">
        <v>1</v>
      </c>
      <c r="C92" s="16">
        <v>3725537</v>
      </c>
      <c r="D92" s="17">
        <v>3523661</v>
      </c>
      <c r="E92" s="18">
        <v>201876</v>
      </c>
      <c r="F92" s="16">
        <v>210826</v>
      </c>
      <c r="G92" s="17">
        <v>145335</v>
      </c>
      <c r="H92" s="18">
        <v>65489</v>
      </c>
      <c r="I92" s="16">
        <f t="shared" si="1"/>
        <v>1673912</v>
      </c>
      <c r="J92" s="17">
        <v>1549211</v>
      </c>
      <c r="K92" s="18">
        <v>124701</v>
      </c>
      <c r="L92" s="34">
        <v>99688</v>
      </c>
      <c r="M92" s="32">
        <v>57622</v>
      </c>
      <c r="N92" s="37">
        <v>42067</v>
      </c>
    </row>
    <row r="93" spans="1:14" x14ac:dyDescent="0.25">
      <c r="A93" s="1"/>
      <c r="B93" s="11" t="s">
        <v>2</v>
      </c>
      <c r="C93" s="16">
        <v>3737182</v>
      </c>
      <c r="D93" s="17">
        <v>3534679</v>
      </c>
      <c r="E93" s="18">
        <v>202503</v>
      </c>
      <c r="F93" s="16">
        <v>245330</v>
      </c>
      <c r="G93" s="17">
        <v>179839</v>
      </c>
      <c r="H93" s="18">
        <v>65489</v>
      </c>
      <c r="I93" s="16">
        <f t="shared" si="1"/>
        <v>1677967</v>
      </c>
      <c r="J93" s="17">
        <v>1552952</v>
      </c>
      <c r="K93" s="18">
        <v>125015</v>
      </c>
      <c r="L93" s="34">
        <v>117293</v>
      </c>
      <c r="M93" s="32">
        <v>75294</v>
      </c>
      <c r="N93" s="37">
        <v>42000</v>
      </c>
    </row>
    <row r="94" spans="1:14" x14ac:dyDescent="0.25">
      <c r="B94" s="11" t="s">
        <v>3</v>
      </c>
      <c r="C94" s="16">
        <v>3734975</v>
      </c>
      <c r="D94" s="17">
        <v>3531922</v>
      </c>
      <c r="E94" s="18">
        <v>203053</v>
      </c>
      <c r="F94" s="16">
        <f t="shared" ref="F94:F99" si="2">G94+H94</f>
        <v>232292</v>
      </c>
      <c r="G94" s="17">
        <v>167306</v>
      </c>
      <c r="H94" s="18">
        <v>64986</v>
      </c>
      <c r="I94" s="16">
        <f t="shared" si="1"/>
        <v>1678884</v>
      </c>
      <c r="J94" s="17">
        <v>1553680</v>
      </c>
      <c r="K94" s="18">
        <v>125204</v>
      </c>
      <c r="L94" s="34">
        <f t="shared" ref="L94:L99" si="3">M94+N94</f>
        <v>111802</v>
      </c>
      <c r="M94" s="32">
        <v>70066</v>
      </c>
      <c r="N94" s="37">
        <v>41736</v>
      </c>
    </row>
    <row r="95" spans="1:14" x14ac:dyDescent="0.25">
      <c r="A95" s="1"/>
      <c r="B95" s="11" t="s">
        <v>4</v>
      </c>
      <c r="C95" s="16">
        <v>3739904</v>
      </c>
      <c r="D95" s="17">
        <v>3536375</v>
      </c>
      <c r="E95" s="18">
        <v>203529</v>
      </c>
      <c r="F95" s="16">
        <f t="shared" si="2"/>
        <v>234727</v>
      </c>
      <c r="G95" s="17">
        <v>170008</v>
      </c>
      <c r="H95" s="18">
        <v>64719</v>
      </c>
      <c r="I95" s="16">
        <f t="shared" si="1"/>
        <v>1679292</v>
      </c>
      <c r="J95" s="17">
        <v>1553885</v>
      </c>
      <c r="K95" s="18">
        <v>125407</v>
      </c>
      <c r="L95" s="34">
        <f t="shared" si="3"/>
        <v>113192</v>
      </c>
      <c r="M95" s="32">
        <v>71613</v>
      </c>
      <c r="N95" s="37">
        <v>41579</v>
      </c>
    </row>
    <row r="96" spans="1:14" x14ac:dyDescent="0.25">
      <c r="A96" s="1"/>
      <c r="B96" s="11" t="s">
        <v>5</v>
      </c>
      <c r="C96" s="16">
        <v>3756902</v>
      </c>
      <c r="D96" s="17">
        <v>3552878</v>
      </c>
      <c r="E96" s="18">
        <v>204024</v>
      </c>
      <c r="F96" s="16">
        <f t="shared" si="2"/>
        <v>237778</v>
      </c>
      <c r="G96" s="17">
        <v>172339</v>
      </c>
      <c r="H96" s="18">
        <v>65439</v>
      </c>
      <c r="I96" s="16">
        <f>SUM(J97:K97)</f>
        <v>1685288</v>
      </c>
      <c r="J96" s="17">
        <v>1554065</v>
      </c>
      <c r="K96" s="18">
        <v>125417</v>
      </c>
      <c r="L96" s="34">
        <f t="shared" si="3"/>
        <v>115650</v>
      </c>
      <c r="M96" s="32">
        <v>73730</v>
      </c>
      <c r="N96" s="37">
        <v>41920</v>
      </c>
    </row>
    <row r="97" spans="1:14" x14ac:dyDescent="0.25">
      <c r="A97" s="1"/>
      <c r="B97" s="11" t="s">
        <v>6</v>
      </c>
      <c r="C97" s="16">
        <v>3770447</v>
      </c>
      <c r="D97" s="17">
        <v>3566112</v>
      </c>
      <c r="E97" s="18">
        <v>204335</v>
      </c>
      <c r="F97" s="16">
        <f t="shared" si="2"/>
        <v>237459</v>
      </c>
      <c r="G97" s="17">
        <v>169458</v>
      </c>
      <c r="H97" s="18">
        <v>68001</v>
      </c>
      <c r="I97" s="16">
        <f t="shared" si="1"/>
        <v>1685288</v>
      </c>
      <c r="J97" s="17">
        <v>1559638</v>
      </c>
      <c r="K97" s="18">
        <v>125650</v>
      </c>
      <c r="L97" s="34">
        <f t="shared" si="3"/>
        <v>116173</v>
      </c>
      <c r="M97" s="32">
        <v>72460</v>
      </c>
      <c r="N97" s="37">
        <v>43713</v>
      </c>
    </row>
    <row r="98" spans="1:14" x14ac:dyDescent="0.25">
      <c r="B98" s="11" t="s">
        <v>7</v>
      </c>
      <c r="C98" s="16">
        <v>3783180</v>
      </c>
      <c r="D98" s="17">
        <v>3578275</v>
      </c>
      <c r="E98" s="18">
        <v>204905</v>
      </c>
      <c r="F98" s="16">
        <f t="shared" si="2"/>
        <v>235599</v>
      </c>
      <c r="G98" s="17">
        <v>167670</v>
      </c>
      <c r="H98" s="18">
        <v>67929</v>
      </c>
      <c r="I98" s="16">
        <f t="shared" si="1"/>
        <v>1693387</v>
      </c>
      <c r="J98" s="17">
        <v>1567231</v>
      </c>
      <c r="K98" s="18">
        <v>126156</v>
      </c>
      <c r="L98" s="34">
        <f t="shared" si="3"/>
        <v>115082</v>
      </c>
      <c r="M98" s="32">
        <v>71620</v>
      </c>
      <c r="N98" s="37">
        <v>43462</v>
      </c>
    </row>
    <row r="99" spans="1:14" x14ac:dyDescent="0.25">
      <c r="B99" s="11" t="s">
        <v>8</v>
      </c>
      <c r="C99" s="16">
        <v>3793874</v>
      </c>
      <c r="D99" s="17">
        <v>3588063</v>
      </c>
      <c r="E99" s="18">
        <v>205811</v>
      </c>
      <c r="F99" s="16">
        <f t="shared" si="2"/>
        <v>236639</v>
      </c>
      <c r="G99" s="17">
        <v>169399</v>
      </c>
      <c r="H99" s="18">
        <v>67240</v>
      </c>
      <c r="I99" s="16">
        <f t="shared" si="1"/>
        <v>1698323</v>
      </c>
      <c r="J99" s="17">
        <v>1571615</v>
      </c>
      <c r="K99" s="18">
        <v>126708</v>
      </c>
      <c r="L99" s="34">
        <f t="shared" si="3"/>
        <v>115301</v>
      </c>
      <c r="M99" s="32">
        <v>72099</v>
      </c>
      <c r="N99" s="37">
        <v>43202</v>
      </c>
    </row>
    <row r="100" spans="1:14" x14ac:dyDescent="0.25">
      <c r="B100" s="11" t="s">
        <v>9</v>
      </c>
      <c r="C100" s="16">
        <v>3791986</v>
      </c>
      <c r="D100" s="17">
        <v>3586077</v>
      </c>
      <c r="E100" s="18">
        <v>205909</v>
      </c>
      <c r="F100" s="16">
        <v>253862</v>
      </c>
      <c r="G100" s="17">
        <v>183353</v>
      </c>
      <c r="H100" s="18">
        <v>70509</v>
      </c>
      <c r="I100" s="16">
        <f t="shared" si="1"/>
        <v>1700480</v>
      </c>
      <c r="J100" s="17">
        <v>1573662</v>
      </c>
      <c r="K100" s="18">
        <v>126818</v>
      </c>
      <c r="L100" s="34">
        <v>122529</v>
      </c>
      <c r="M100" s="32">
        <v>76999</v>
      </c>
      <c r="N100" s="37">
        <v>45530</v>
      </c>
    </row>
    <row r="101" spans="1:14" x14ac:dyDescent="0.25">
      <c r="B101" s="11" t="s">
        <v>10</v>
      </c>
      <c r="C101" s="16">
        <v>3810825</v>
      </c>
      <c r="D101" s="17">
        <v>3604517</v>
      </c>
      <c r="E101" s="18">
        <v>206308</v>
      </c>
      <c r="F101" s="16">
        <v>247562</v>
      </c>
      <c r="G101" s="17">
        <v>178291</v>
      </c>
      <c r="H101" s="18">
        <v>69271</v>
      </c>
      <c r="I101" s="16">
        <f t="shared" si="1"/>
        <v>1704765</v>
      </c>
      <c r="J101" s="17">
        <v>1577586</v>
      </c>
      <c r="K101" s="18">
        <v>127179</v>
      </c>
      <c r="L101" s="34">
        <v>120514</v>
      </c>
      <c r="M101" s="32">
        <v>75707</v>
      </c>
      <c r="N101" s="37">
        <v>44807</v>
      </c>
    </row>
    <row r="102" spans="1:14" ht="13.8" thickBot="1" x14ac:dyDescent="0.3">
      <c r="A102" s="23"/>
      <c r="B102" s="24" t="s">
        <v>11</v>
      </c>
      <c r="C102" s="28">
        <v>3817856</v>
      </c>
      <c r="D102" s="29">
        <v>3611457</v>
      </c>
      <c r="E102" s="30">
        <v>206399</v>
      </c>
      <c r="F102" s="28">
        <v>249284</v>
      </c>
      <c r="G102" s="29">
        <v>180445</v>
      </c>
      <c r="H102" s="30">
        <v>68839</v>
      </c>
      <c r="I102" s="28">
        <f t="shared" si="1"/>
        <v>1707878</v>
      </c>
      <c r="J102" s="29">
        <v>1580635</v>
      </c>
      <c r="K102" s="30">
        <v>127243</v>
      </c>
      <c r="L102" s="35">
        <v>121547</v>
      </c>
      <c r="M102" s="29">
        <v>77005</v>
      </c>
      <c r="N102" s="38">
        <v>44542</v>
      </c>
    </row>
    <row r="103" spans="1:14" x14ac:dyDescent="0.25">
      <c r="A103" s="2">
        <v>2016</v>
      </c>
      <c r="B103" s="3" t="s">
        <v>0</v>
      </c>
      <c r="C103" s="31">
        <f>E103+D103</f>
        <v>3813353</v>
      </c>
      <c r="D103" s="32">
        <v>3606465</v>
      </c>
      <c r="E103" s="18">
        <v>206888</v>
      </c>
      <c r="F103" s="31">
        <f t="shared" ref="F103:F110" si="4">H103+G103</f>
        <v>255627</v>
      </c>
      <c r="G103" s="32">
        <v>186630</v>
      </c>
      <c r="H103" s="18">
        <v>68997</v>
      </c>
      <c r="I103" s="31">
        <f>J103+K103</f>
        <v>1708004</v>
      </c>
      <c r="J103" s="32">
        <v>1580531</v>
      </c>
      <c r="K103" s="18">
        <v>127473</v>
      </c>
      <c r="L103" s="34">
        <f>M103+N103</f>
        <v>123136</v>
      </c>
      <c r="M103" s="32">
        <v>78538</v>
      </c>
      <c r="N103" s="37">
        <v>44598</v>
      </c>
    </row>
    <row r="104" spans="1:14" x14ac:dyDescent="0.25">
      <c r="A104" s="2"/>
      <c r="B104" s="11" t="s">
        <v>1</v>
      </c>
      <c r="C104" s="31">
        <f t="shared" ref="C104:C107" si="5">E104+D104</f>
        <v>3823708</v>
      </c>
      <c r="D104" s="32">
        <v>3616607</v>
      </c>
      <c r="E104" s="18">
        <v>207101</v>
      </c>
      <c r="F104" s="31">
        <f t="shared" si="4"/>
        <v>251964</v>
      </c>
      <c r="G104" s="32">
        <v>182064</v>
      </c>
      <c r="H104" s="18">
        <v>69900</v>
      </c>
      <c r="I104" s="31">
        <f t="shared" ref="I104:I110" si="6">J104+K104</f>
        <v>1710611</v>
      </c>
      <c r="J104" s="32">
        <v>1582991</v>
      </c>
      <c r="K104" s="18">
        <v>127620</v>
      </c>
      <c r="L104" s="34">
        <f t="shared" ref="L104:L117" si="7">M104+N104</f>
        <v>122498</v>
      </c>
      <c r="M104" s="32">
        <v>77571</v>
      </c>
      <c r="N104" s="37">
        <v>44927</v>
      </c>
    </row>
    <row r="105" spans="1:14" x14ac:dyDescent="0.25">
      <c r="B105" s="11" t="s">
        <v>2</v>
      </c>
      <c r="C105" s="31">
        <f t="shared" si="5"/>
        <v>3834978</v>
      </c>
      <c r="D105" s="32">
        <v>3628327</v>
      </c>
      <c r="E105" s="18">
        <v>206651</v>
      </c>
      <c r="F105" s="31">
        <f t="shared" si="4"/>
        <v>247789</v>
      </c>
      <c r="G105" s="32">
        <v>180796</v>
      </c>
      <c r="H105" s="18">
        <v>66993</v>
      </c>
      <c r="I105" s="31">
        <f t="shared" si="6"/>
        <v>1713305</v>
      </c>
      <c r="J105" s="32">
        <v>1585882</v>
      </c>
      <c r="K105" s="18">
        <v>127423</v>
      </c>
      <c r="L105" s="34">
        <f t="shared" si="7"/>
        <v>120529</v>
      </c>
      <c r="M105" s="32">
        <v>77036</v>
      </c>
      <c r="N105" s="37">
        <v>43493</v>
      </c>
    </row>
    <row r="106" spans="1:14" x14ac:dyDescent="0.25">
      <c r="B106" s="11" t="s">
        <v>3</v>
      </c>
      <c r="C106" s="31">
        <f t="shared" si="5"/>
        <v>3843500</v>
      </c>
      <c r="D106" s="32">
        <v>3636898</v>
      </c>
      <c r="E106" s="18">
        <v>206602</v>
      </c>
      <c r="F106" s="31">
        <f t="shared" si="4"/>
        <v>242739</v>
      </c>
      <c r="G106" s="32">
        <v>177127</v>
      </c>
      <c r="H106" s="18">
        <v>65612</v>
      </c>
      <c r="I106" s="31">
        <f t="shared" si="6"/>
        <v>1715045</v>
      </c>
      <c r="J106" s="32">
        <v>1587406</v>
      </c>
      <c r="K106" s="18">
        <v>127639</v>
      </c>
      <c r="L106" s="34">
        <f t="shared" si="7"/>
        <v>118420</v>
      </c>
      <c r="M106" s="32">
        <v>75609</v>
      </c>
      <c r="N106" s="37">
        <v>42811</v>
      </c>
    </row>
    <row r="107" spans="1:14" x14ac:dyDescent="0.25">
      <c r="B107" s="11" t="s">
        <v>4</v>
      </c>
      <c r="C107" s="31">
        <f t="shared" si="5"/>
        <v>3836405</v>
      </c>
      <c r="D107" s="32">
        <v>3633766</v>
      </c>
      <c r="E107" s="18">
        <v>202639</v>
      </c>
      <c r="F107" s="31">
        <f t="shared" si="4"/>
        <v>239237</v>
      </c>
      <c r="G107" s="32">
        <v>177884</v>
      </c>
      <c r="H107" s="18">
        <v>61353</v>
      </c>
      <c r="I107" s="31">
        <f t="shared" si="6"/>
        <v>1713140</v>
      </c>
      <c r="J107" s="32">
        <v>1588158</v>
      </c>
      <c r="K107" s="18">
        <v>124982</v>
      </c>
      <c r="L107" s="34">
        <f t="shared" si="7"/>
        <v>115578</v>
      </c>
      <c r="M107" s="32">
        <v>75731</v>
      </c>
      <c r="N107" s="37">
        <v>39847</v>
      </c>
    </row>
    <row r="108" spans="1:14" x14ac:dyDescent="0.25">
      <c r="B108" s="11" t="s">
        <v>5</v>
      </c>
      <c r="C108" s="31">
        <f t="shared" ref="C108:C109" si="8">E108+D108</f>
        <v>3836959</v>
      </c>
      <c r="D108" s="32">
        <v>3636764</v>
      </c>
      <c r="E108" s="18">
        <v>200195</v>
      </c>
      <c r="F108" s="31">
        <f t="shared" si="4"/>
        <v>255037</v>
      </c>
      <c r="G108" s="32">
        <v>194832</v>
      </c>
      <c r="H108" s="18">
        <v>60205</v>
      </c>
      <c r="I108" s="31">
        <f t="shared" si="6"/>
        <v>1712856</v>
      </c>
      <c r="J108" s="32">
        <v>1589455</v>
      </c>
      <c r="K108" s="18">
        <v>123401</v>
      </c>
      <c r="L108" s="34">
        <f t="shared" si="7"/>
        <v>112453</v>
      </c>
      <c r="M108" s="32">
        <v>76432</v>
      </c>
      <c r="N108" s="37">
        <v>36021</v>
      </c>
    </row>
    <row r="109" spans="1:14" x14ac:dyDescent="0.25">
      <c r="B109" s="11" t="s">
        <v>6</v>
      </c>
      <c r="C109" s="31">
        <f t="shared" si="8"/>
        <v>3842540</v>
      </c>
      <c r="D109" s="32">
        <v>3645411</v>
      </c>
      <c r="E109" s="18">
        <v>197129</v>
      </c>
      <c r="F109" s="31">
        <f t="shared" si="4"/>
        <v>239208</v>
      </c>
      <c r="G109" s="32">
        <v>181389</v>
      </c>
      <c r="H109" s="18">
        <v>57819</v>
      </c>
      <c r="I109" s="31">
        <f t="shared" si="6"/>
        <v>1713591</v>
      </c>
      <c r="J109" s="32">
        <v>1592116</v>
      </c>
      <c r="K109" s="18">
        <v>121475</v>
      </c>
      <c r="L109" s="34">
        <f t="shared" si="7"/>
        <v>114894</v>
      </c>
      <c r="M109" s="32">
        <v>77247</v>
      </c>
      <c r="N109" s="37">
        <v>37647</v>
      </c>
    </row>
    <row r="110" spans="1:14" x14ac:dyDescent="0.25">
      <c r="B110" s="11" t="s">
        <v>7</v>
      </c>
      <c r="C110" s="31">
        <f>E110+D110</f>
        <v>3853912</v>
      </c>
      <c r="D110" s="32">
        <v>3657101</v>
      </c>
      <c r="E110" s="18">
        <v>196811</v>
      </c>
      <c r="F110" s="31">
        <f t="shared" si="4"/>
        <v>236290</v>
      </c>
      <c r="G110" s="32">
        <v>179062</v>
      </c>
      <c r="H110" s="18">
        <v>57228</v>
      </c>
      <c r="I110" s="31">
        <f t="shared" si="6"/>
        <v>1717395</v>
      </c>
      <c r="J110" s="32">
        <v>1596211</v>
      </c>
      <c r="K110" s="18">
        <v>121184</v>
      </c>
      <c r="L110" s="34">
        <f t="shared" si="7"/>
        <v>113920</v>
      </c>
      <c r="M110" s="32">
        <v>76421</v>
      </c>
      <c r="N110" s="37">
        <v>37499</v>
      </c>
    </row>
    <row r="111" spans="1:14" x14ac:dyDescent="0.25">
      <c r="B111" s="11" t="s">
        <v>8</v>
      </c>
      <c r="C111" s="31">
        <f t="shared" ref="C111:C114" si="9">E111+D111</f>
        <v>3867228</v>
      </c>
      <c r="D111" s="32">
        <v>3671946</v>
      </c>
      <c r="E111" s="18">
        <v>195282</v>
      </c>
      <c r="F111" s="31">
        <f t="shared" ref="F111:F122" si="10">H111+G111</f>
        <v>234126</v>
      </c>
      <c r="G111" s="32">
        <v>179250</v>
      </c>
      <c r="H111" s="18">
        <v>54876</v>
      </c>
      <c r="I111" s="31">
        <f t="shared" ref="I111:I114" si="11">J111+K111</f>
        <v>1721325</v>
      </c>
      <c r="J111" s="32">
        <v>1601025</v>
      </c>
      <c r="K111" s="18">
        <v>120300</v>
      </c>
      <c r="L111" s="34">
        <f t="shared" si="7"/>
        <v>112612</v>
      </c>
      <c r="M111" s="32">
        <v>76504</v>
      </c>
      <c r="N111" s="37">
        <v>36108</v>
      </c>
    </row>
    <row r="112" spans="1:14" x14ac:dyDescent="0.25">
      <c r="B112" s="11" t="s">
        <v>9</v>
      </c>
      <c r="C112" s="31">
        <f t="shared" si="9"/>
        <v>3875855</v>
      </c>
      <c r="D112" s="32">
        <v>3681492</v>
      </c>
      <c r="E112" s="18">
        <v>194363</v>
      </c>
      <c r="F112" s="31">
        <f t="shared" si="10"/>
        <v>273872</v>
      </c>
      <c r="G112" s="32">
        <v>219934</v>
      </c>
      <c r="H112" s="18">
        <v>53938</v>
      </c>
      <c r="I112" s="31">
        <f t="shared" si="11"/>
        <v>1724204</v>
      </c>
      <c r="J112" s="32">
        <v>1604481</v>
      </c>
      <c r="K112" s="18">
        <v>119723</v>
      </c>
      <c r="L112" s="34">
        <f t="shared" si="7"/>
        <v>128504</v>
      </c>
      <c r="M112" s="32">
        <v>93075</v>
      </c>
      <c r="N112" s="37">
        <v>35429</v>
      </c>
    </row>
    <row r="113" spans="1:14" x14ac:dyDescent="0.25">
      <c r="B113" s="11" t="s">
        <v>10</v>
      </c>
      <c r="C113" s="31">
        <f t="shared" si="9"/>
        <v>3882165</v>
      </c>
      <c r="D113" s="32">
        <v>3689040</v>
      </c>
      <c r="E113" s="18">
        <v>193125</v>
      </c>
      <c r="F113" s="31">
        <f t="shared" si="10"/>
        <v>246097</v>
      </c>
      <c r="G113" s="32">
        <v>192341</v>
      </c>
      <c r="H113" s="18">
        <v>53756</v>
      </c>
      <c r="I113" s="31">
        <f t="shared" si="11"/>
        <v>1726390</v>
      </c>
      <c r="J113" s="32">
        <v>1607598</v>
      </c>
      <c r="K113" s="18">
        <v>118792</v>
      </c>
      <c r="L113" s="34">
        <f t="shared" si="7"/>
        <v>118274</v>
      </c>
      <c r="M113" s="32">
        <v>82966</v>
      </c>
      <c r="N113" s="37">
        <v>35308</v>
      </c>
    </row>
    <row r="114" spans="1:14" ht="13.8" thickBot="1" x14ac:dyDescent="0.3">
      <c r="A114" s="23"/>
      <c r="B114" s="24" t="s">
        <v>11</v>
      </c>
      <c r="C114" s="28">
        <f t="shared" si="9"/>
        <v>3865479</v>
      </c>
      <c r="D114" s="29">
        <v>3672384</v>
      </c>
      <c r="E114" s="30">
        <v>193095</v>
      </c>
      <c r="F114" s="28">
        <f t="shared" si="10"/>
        <v>244049</v>
      </c>
      <c r="G114" s="29">
        <v>190393</v>
      </c>
      <c r="H114" s="30">
        <v>53656</v>
      </c>
      <c r="I114" s="28">
        <f t="shared" si="11"/>
        <v>1725891</v>
      </c>
      <c r="J114" s="29">
        <v>1607104</v>
      </c>
      <c r="K114" s="30">
        <v>118787</v>
      </c>
      <c r="L114" s="35">
        <f t="shared" si="7"/>
        <v>117602</v>
      </c>
      <c r="M114" s="29">
        <v>82263</v>
      </c>
      <c r="N114" s="38">
        <v>35339</v>
      </c>
    </row>
    <row r="115" spans="1:14" x14ac:dyDescent="0.25">
      <c r="A115" s="2">
        <v>2017</v>
      </c>
      <c r="B115" s="3" t="s">
        <v>0</v>
      </c>
      <c r="C115" s="31">
        <f>E115+D115</f>
        <v>3848904</v>
      </c>
      <c r="D115" s="32">
        <v>3656316</v>
      </c>
      <c r="E115" s="18">
        <v>192588</v>
      </c>
      <c r="F115" s="31">
        <f t="shared" si="10"/>
        <v>242389</v>
      </c>
      <c r="G115" s="32">
        <v>188112</v>
      </c>
      <c r="H115" s="18">
        <v>54277</v>
      </c>
      <c r="I115" s="31">
        <f>J115+K115</f>
        <v>1726415</v>
      </c>
      <c r="J115" s="32">
        <v>1607668</v>
      </c>
      <c r="K115" s="18">
        <v>118747</v>
      </c>
      <c r="L115" s="34">
        <f>M115+N115</f>
        <v>117141</v>
      </c>
      <c r="M115" s="32">
        <v>81371</v>
      </c>
      <c r="N115" s="37">
        <v>35770</v>
      </c>
    </row>
    <row r="116" spans="1:14" x14ac:dyDescent="0.25">
      <c r="A116" s="2"/>
      <c r="B116" s="11" t="s">
        <v>1</v>
      </c>
      <c r="C116" s="31">
        <f t="shared" ref="C116:C121" si="12">E116+D116</f>
        <v>3847761</v>
      </c>
      <c r="D116" s="32">
        <v>3657097</v>
      </c>
      <c r="E116" s="18">
        <v>190664</v>
      </c>
      <c r="F116" s="31">
        <f t="shared" si="10"/>
        <v>240348</v>
      </c>
      <c r="G116" s="32">
        <v>188567</v>
      </c>
      <c r="H116" s="18">
        <v>51781</v>
      </c>
      <c r="I116" s="31">
        <f t="shared" ref="I116:I126" si="13">J116+K116</f>
        <v>1727963</v>
      </c>
      <c r="J116" s="32">
        <v>1610236</v>
      </c>
      <c r="K116" s="18">
        <v>117727</v>
      </c>
      <c r="L116" s="34">
        <f t="shared" si="7"/>
        <v>115414</v>
      </c>
      <c r="M116" s="32">
        <v>81355</v>
      </c>
      <c r="N116" s="37">
        <v>34059</v>
      </c>
    </row>
    <row r="117" spans="1:14" x14ac:dyDescent="0.25">
      <c r="B117" s="11" t="s">
        <v>2</v>
      </c>
      <c r="C117" s="31">
        <f t="shared" si="12"/>
        <v>3847350</v>
      </c>
      <c r="D117" s="32">
        <v>3656838</v>
      </c>
      <c r="E117" s="18">
        <v>190512</v>
      </c>
      <c r="F117" s="31">
        <f t="shared" si="10"/>
        <v>241646</v>
      </c>
      <c r="G117" s="32">
        <v>189730</v>
      </c>
      <c r="H117" s="18">
        <v>51916</v>
      </c>
      <c r="I117" s="31">
        <f t="shared" si="13"/>
        <v>1729983</v>
      </c>
      <c r="J117" s="32">
        <v>1612425</v>
      </c>
      <c r="K117" s="18">
        <v>117558</v>
      </c>
      <c r="L117" s="34">
        <f t="shared" si="7"/>
        <v>115925</v>
      </c>
      <c r="M117" s="32">
        <v>81617</v>
      </c>
      <c r="N117" s="37">
        <v>34308</v>
      </c>
    </row>
    <row r="118" spans="1:14" x14ac:dyDescent="0.25">
      <c r="B118" s="11" t="s">
        <v>3</v>
      </c>
      <c r="C118" s="31">
        <f t="shared" si="12"/>
        <v>3844303</v>
      </c>
      <c r="D118" s="32">
        <v>3653458</v>
      </c>
      <c r="E118" s="18">
        <v>190845</v>
      </c>
      <c r="F118" s="31">
        <f t="shared" si="10"/>
        <v>242318</v>
      </c>
      <c r="G118" s="32">
        <v>191331</v>
      </c>
      <c r="H118" s="18">
        <v>50987</v>
      </c>
      <c r="I118" s="31">
        <f t="shared" si="13"/>
        <v>1731194</v>
      </c>
      <c r="J118" s="32">
        <v>1613397</v>
      </c>
      <c r="K118" s="18">
        <v>117797</v>
      </c>
      <c r="L118" s="34">
        <f t="shared" ref="L118:L126" si="14">M118+N118</f>
        <v>116088</v>
      </c>
      <c r="M118" s="32">
        <v>82255</v>
      </c>
      <c r="N118" s="37">
        <v>33833</v>
      </c>
    </row>
    <row r="119" spans="1:14" x14ac:dyDescent="0.25">
      <c r="B119" s="11" t="s">
        <v>4</v>
      </c>
      <c r="C119" s="31">
        <f t="shared" si="12"/>
        <v>3844572</v>
      </c>
      <c r="D119" s="32">
        <v>3653709</v>
      </c>
      <c r="E119" s="18">
        <v>190863</v>
      </c>
      <c r="F119" s="31">
        <f t="shared" si="10"/>
        <v>242151</v>
      </c>
      <c r="G119" s="32">
        <v>191331</v>
      </c>
      <c r="H119" s="18">
        <v>50820</v>
      </c>
      <c r="I119" s="31">
        <f t="shared" si="13"/>
        <v>1733546</v>
      </c>
      <c r="J119" s="32">
        <v>1615742</v>
      </c>
      <c r="K119" s="18">
        <v>117804</v>
      </c>
      <c r="L119" s="34">
        <f t="shared" si="14"/>
        <v>115478</v>
      </c>
      <c r="M119" s="32">
        <v>81748</v>
      </c>
      <c r="N119" s="37">
        <v>33730</v>
      </c>
    </row>
    <row r="120" spans="1:14" x14ac:dyDescent="0.25">
      <c r="B120" s="11" t="s">
        <v>5</v>
      </c>
      <c r="C120" s="31">
        <f t="shared" si="12"/>
        <v>3855580</v>
      </c>
      <c r="D120" s="32">
        <v>3664714</v>
      </c>
      <c r="E120" s="18">
        <v>190866</v>
      </c>
      <c r="F120" s="31">
        <f t="shared" si="10"/>
        <v>239766</v>
      </c>
      <c r="G120" s="32">
        <v>188530</v>
      </c>
      <c r="H120" s="18">
        <v>51236</v>
      </c>
      <c r="I120" s="31">
        <f t="shared" si="13"/>
        <v>1737093</v>
      </c>
      <c r="J120" s="32">
        <v>1619269</v>
      </c>
      <c r="K120" s="18">
        <v>117824</v>
      </c>
      <c r="L120" s="34">
        <f t="shared" si="14"/>
        <v>115132</v>
      </c>
      <c r="M120" s="32">
        <v>81136</v>
      </c>
      <c r="N120" s="37">
        <v>33996</v>
      </c>
    </row>
    <row r="121" spans="1:14" x14ac:dyDescent="0.25">
      <c r="B121" s="11" t="s">
        <v>6</v>
      </c>
      <c r="C121" s="31">
        <f t="shared" si="12"/>
        <v>3862773</v>
      </c>
      <c r="D121" s="32">
        <v>3672825</v>
      </c>
      <c r="E121" s="18">
        <v>189948</v>
      </c>
      <c r="F121" s="31">
        <f t="shared" si="10"/>
        <v>246208</v>
      </c>
      <c r="G121" s="32">
        <v>196371</v>
      </c>
      <c r="H121" s="18">
        <v>49837</v>
      </c>
      <c r="I121" s="31">
        <f t="shared" si="13"/>
        <v>1739594</v>
      </c>
      <c r="J121" s="32">
        <v>1622343</v>
      </c>
      <c r="K121" s="18">
        <v>117251</v>
      </c>
      <c r="L121" s="34">
        <f t="shared" si="14"/>
        <v>117706</v>
      </c>
      <c r="M121" s="32">
        <v>84454</v>
      </c>
      <c r="N121" s="37">
        <v>33252</v>
      </c>
    </row>
    <row r="122" spans="1:14" x14ac:dyDescent="0.25">
      <c r="B122" s="11" t="s">
        <v>7</v>
      </c>
      <c r="C122" s="31">
        <f>E122+D122</f>
        <v>3872867</v>
      </c>
      <c r="D122" s="32">
        <v>3682839</v>
      </c>
      <c r="E122" s="18">
        <v>190028</v>
      </c>
      <c r="F122" s="31">
        <f t="shared" si="10"/>
        <v>239073</v>
      </c>
      <c r="G122" s="32">
        <v>190156</v>
      </c>
      <c r="H122" s="18">
        <v>48917</v>
      </c>
      <c r="I122" s="31">
        <f t="shared" si="13"/>
        <v>1742842</v>
      </c>
      <c r="J122" s="32">
        <v>1625528</v>
      </c>
      <c r="K122" s="18">
        <v>117314</v>
      </c>
      <c r="L122" s="34">
        <f t="shared" si="14"/>
        <v>114396</v>
      </c>
      <c r="M122" s="32">
        <v>81764</v>
      </c>
      <c r="N122" s="37">
        <v>32632</v>
      </c>
    </row>
    <row r="123" spans="1:14" x14ac:dyDescent="0.25">
      <c r="B123" s="11" t="s">
        <v>8</v>
      </c>
      <c r="C123" s="31">
        <f t="shared" ref="C123:C132" si="15">E123+D123</f>
        <v>3881034</v>
      </c>
      <c r="D123" s="32">
        <v>3691792</v>
      </c>
      <c r="E123" s="18">
        <v>189242</v>
      </c>
      <c r="F123" s="31">
        <f t="shared" ref="F123:F138" si="16">H123+G123</f>
        <v>235629</v>
      </c>
      <c r="G123" s="32">
        <v>188062</v>
      </c>
      <c r="H123" s="18">
        <v>47567</v>
      </c>
      <c r="I123" s="31">
        <f t="shared" si="13"/>
        <v>1746195</v>
      </c>
      <c r="J123" s="32">
        <v>1629406</v>
      </c>
      <c r="K123" s="18">
        <v>116789</v>
      </c>
      <c r="L123" s="34">
        <f t="shared" si="14"/>
        <v>112491</v>
      </c>
      <c r="M123" s="32">
        <v>80870</v>
      </c>
      <c r="N123" s="37">
        <v>31621</v>
      </c>
    </row>
    <row r="124" spans="1:14" x14ac:dyDescent="0.25">
      <c r="B124" s="11" t="s">
        <v>9</v>
      </c>
      <c r="C124" s="31">
        <f t="shared" si="15"/>
        <v>3888938</v>
      </c>
      <c r="D124" s="32">
        <v>3699946</v>
      </c>
      <c r="E124" s="18">
        <v>188992</v>
      </c>
      <c r="F124" s="31">
        <f t="shared" si="16"/>
        <v>233483</v>
      </c>
      <c r="G124" s="32">
        <v>187229</v>
      </c>
      <c r="H124" s="18">
        <v>46254</v>
      </c>
      <c r="I124" s="31">
        <f t="shared" si="13"/>
        <v>1749729</v>
      </c>
      <c r="J124" s="32">
        <v>1633061</v>
      </c>
      <c r="K124" s="18">
        <v>116668</v>
      </c>
      <c r="L124" s="34">
        <f t="shared" si="14"/>
        <v>111258</v>
      </c>
      <c r="M124" s="32">
        <v>80409</v>
      </c>
      <c r="N124" s="37">
        <v>30849</v>
      </c>
    </row>
    <row r="125" spans="1:14" x14ac:dyDescent="0.25">
      <c r="B125" s="11" t="s">
        <v>10</v>
      </c>
      <c r="C125" s="31">
        <f t="shared" si="15"/>
        <v>3894220</v>
      </c>
      <c r="D125" s="32">
        <v>3705206</v>
      </c>
      <c r="E125" s="18">
        <v>189014</v>
      </c>
      <c r="F125" s="31">
        <f t="shared" si="16"/>
        <v>233094</v>
      </c>
      <c r="G125" s="32">
        <v>187703</v>
      </c>
      <c r="H125" s="18">
        <v>45391</v>
      </c>
      <c r="I125" s="31">
        <f t="shared" si="13"/>
        <v>1751188</v>
      </c>
      <c r="J125" s="32">
        <v>1634677</v>
      </c>
      <c r="K125" s="18">
        <v>116511</v>
      </c>
      <c r="L125" s="34">
        <f t="shared" si="14"/>
        <v>110599</v>
      </c>
      <c r="M125" s="32">
        <v>80381</v>
      </c>
      <c r="N125" s="37">
        <v>30218</v>
      </c>
    </row>
    <row r="126" spans="1:14" ht="13.8" thickBot="1" x14ac:dyDescent="0.3">
      <c r="A126" s="23"/>
      <c r="B126" s="24" t="s">
        <v>11</v>
      </c>
      <c r="C126" s="28">
        <f t="shared" si="15"/>
        <v>3858644</v>
      </c>
      <c r="D126" s="29">
        <v>3670026</v>
      </c>
      <c r="E126" s="30">
        <v>188618</v>
      </c>
      <c r="F126" s="28">
        <f t="shared" si="16"/>
        <v>233931</v>
      </c>
      <c r="G126" s="29">
        <v>188500</v>
      </c>
      <c r="H126" s="30">
        <v>45431</v>
      </c>
      <c r="I126" s="28">
        <f t="shared" si="13"/>
        <v>1751857</v>
      </c>
      <c r="J126" s="29">
        <v>1635544</v>
      </c>
      <c r="K126" s="30">
        <v>116313</v>
      </c>
      <c r="L126" s="35">
        <f t="shared" si="14"/>
        <v>110727</v>
      </c>
      <c r="M126" s="29">
        <v>80462</v>
      </c>
      <c r="N126" s="38">
        <v>30265</v>
      </c>
    </row>
    <row r="127" spans="1:14" x14ac:dyDescent="0.25">
      <c r="A127" s="2">
        <v>2018</v>
      </c>
      <c r="B127" s="3" t="s">
        <v>0</v>
      </c>
      <c r="C127" s="31">
        <f t="shared" si="15"/>
        <v>3863566</v>
      </c>
      <c r="D127" s="32">
        <v>3674769</v>
      </c>
      <c r="E127" s="18">
        <v>188797</v>
      </c>
      <c r="F127" s="31">
        <f t="shared" si="16"/>
        <v>233017</v>
      </c>
      <c r="G127" s="32">
        <v>187465</v>
      </c>
      <c r="H127" s="18">
        <v>45552</v>
      </c>
      <c r="I127" s="31">
        <f>J127+K127</f>
        <v>1755019</v>
      </c>
      <c r="J127" s="32">
        <v>1638417</v>
      </c>
      <c r="K127" s="18">
        <v>116602</v>
      </c>
      <c r="L127" s="34">
        <f>M127+N127</f>
        <v>110420</v>
      </c>
      <c r="M127" s="32">
        <v>80048</v>
      </c>
      <c r="N127" s="39">
        <v>30372</v>
      </c>
    </row>
    <row r="128" spans="1:14" x14ac:dyDescent="0.25">
      <c r="B128" s="11" t="s">
        <v>1</v>
      </c>
      <c r="C128" s="31">
        <f t="shared" si="15"/>
        <v>3873882</v>
      </c>
      <c r="D128" s="32">
        <v>3685927</v>
      </c>
      <c r="E128" s="18">
        <v>187955</v>
      </c>
      <c r="F128" s="31">
        <f t="shared" si="16"/>
        <v>241012</v>
      </c>
      <c r="G128" s="32">
        <v>196041</v>
      </c>
      <c r="H128" s="18">
        <v>44971</v>
      </c>
      <c r="I128" s="31">
        <f t="shared" ref="I128:I135" si="17">J128+K128</f>
        <v>1757629</v>
      </c>
      <c r="J128" s="32">
        <v>1641533</v>
      </c>
      <c r="K128" s="18">
        <v>116096</v>
      </c>
      <c r="L128" s="34">
        <f t="shared" ref="L128:L135" si="18">M128+N128</f>
        <v>113531</v>
      </c>
      <c r="M128" s="32">
        <v>83472</v>
      </c>
      <c r="N128" s="37">
        <v>30059</v>
      </c>
    </row>
    <row r="129" spans="1:14" x14ac:dyDescent="0.25">
      <c r="B129" s="11" t="s">
        <v>2</v>
      </c>
      <c r="C129" s="31">
        <f t="shared" si="15"/>
        <v>3880822</v>
      </c>
      <c r="D129" s="32">
        <v>3692959</v>
      </c>
      <c r="E129" s="18">
        <v>187863</v>
      </c>
      <c r="F129" s="31">
        <f t="shared" si="16"/>
        <v>235212</v>
      </c>
      <c r="G129" s="32">
        <v>191546</v>
      </c>
      <c r="H129" s="18">
        <v>43666</v>
      </c>
      <c r="I129" s="31">
        <f t="shared" si="17"/>
        <v>1760150</v>
      </c>
      <c r="J129" s="32">
        <v>1644049</v>
      </c>
      <c r="K129" s="18">
        <v>116101</v>
      </c>
      <c r="L129" s="34">
        <f t="shared" si="18"/>
        <v>110205</v>
      </c>
      <c r="M129" s="32">
        <v>81553</v>
      </c>
      <c r="N129" s="37">
        <v>28652</v>
      </c>
    </row>
    <row r="130" spans="1:14" x14ac:dyDescent="0.25">
      <c r="B130" s="11" t="s">
        <v>3</v>
      </c>
      <c r="C130" s="31">
        <f t="shared" si="15"/>
        <v>3884992</v>
      </c>
      <c r="D130" s="32">
        <v>3698094</v>
      </c>
      <c r="E130" s="18">
        <v>186898</v>
      </c>
      <c r="F130" s="31">
        <f t="shared" si="16"/>
        <v>231579</v>
      </c>
      <c r="G130" s="32">
        <v>189078</v>
      </c>
      <c r="H130" s="18">
        <v>42501</v>
      </c>
      <c r="I130" s="31">
        <f t="shared" si="17"/>
        <v>1761487</v>
      </c>
      <c r="J130" s="32">
        <v>1646329</v>
      </c>
      <c r="K130" s="18">
        <v>115158</v>
      </c>
      <c r="L130" s="34">
        <f t="shared" si="18"/>
        <v>108787</v>
      </c>
      <c r="M130" s="32">
        <v>80633</v>
      </c>
      <c r="N130" s="37">
        <v>28154</v>
      </c>
    </row>
    <row r="131" spans="1:14" x14ac:dyDescent="0.25">
      <c r="B131" s="11" t="s">
        <v>4</v>
      </c>
      <c r="C131" s="31">
        <f t="shared" si="15"/>
        <v>3896397</v>
      </c>
      <c r="D131" s="32">
        <v>3709411</v>
      </c>
      <c r="E131" s="18">
        <v>186986</v>
      </c>
      <c r="F131" s="31">
        <f t="shared" si="16"/>
        <v>232328</v>
      </c>
      <c r="G131" s="32">
        <v>189176</v>
      </c>
      <c r="H131" s="18">
        <v>43152</v>
      </c>
      <c r="I131" s="31">
        <f t="shared" si="17"/>
        <v>1764801</v>
      </c>
      <c r="J131" s="32">
        <v>1649686</v>
      </c>
      <c r="K131" s="18">
        <v>115115</v>
      </c>
      <c r="L131" s="34">
        <f t="shared" si="18"/>
        <v>108958</v>
      </c>
      <c r="M131" s="32">
        <v>80495</v>
      </c>
      <c r="N131" s="37">
        <v>28463</v>
      </c>
    </row>
    <row r="132" spans="1:14" x14ac:dyDescent="0.25">
      <c r="B132" s="11" t="s">
        <v>5</v>
      </c>
      <c r="C132" s="31">
        <f t="shared" si="15"/>
        <v>3905114</v>
      </c>
      <c r="D132" s="32">
        <v>3717802</v>
      </c>
      <c r="E132" s="18">
        <v>187312</v>
      </c>
      <c r="F132" s="31">
        <f t="shared" si="16"/>
        <v>233412</v>
      </c>
      <c r="G132" s="32">
        <v>189511</v>
      </c>
      <c r="H132" s="18">
        <v>43901</v>
      </c>
      <c r="I132" s="31">
        <f t="shared" si="17"/>
        <v>1767897</v>
      </c>
      <c r="J132" s="32">
        <v>1652595</v>
      </c>
      <c r="K132" s="18">
        <v>115302</v>
      </c>
      <c r="L132" s="34">
        <f t="shared" si="18"/>
        <v>109815</v>
      </c>
      <c r="M132" s="32">
        <v>80632</v>
      </c>
      <c r="N132" s="37">
        <v>29183</v>
      </c>
    </row>
    <row r="133" spans="1:14" x14ac:dyDescent="0.25">
      <c r="B133" s="11" t="s">
        <v>6</v>
      </c>
      <c r="C133" s="31">
        <f>E133+D133</f>
        <v>3916640</v>
      </c>
      <c r="D133" s="32">
        <v>3729294</v>
      </c>
      <c r="E133" s="18">
        <v>187346</v>
      </c>
      <c r="F133" s="31">
        <f t="shared" si="16"/>
        <v>231301</v>
      </c>
      <c r="G133" s="32">
        <v>188012</v>
      </c>
      <c r="H133" s="18">
        <v>43289</v>
      </c>
      <c r="I133" s="31">
        <f t="shared" si="17"/>
        <v>1771351</v>
      </c>
      <c r="J133" s="32">
        <v>1656175</v>
      </c>
      <c r="K133" s="18">
        <v>115176</v>
      </c>
      <c r="L133" s="34">
        <f t="shared" si="18"/>
        <v>108738</v>
      </c>
      <c r="M133" s="32">
        <v>80054</v>
      </c>
      <c r="N133" s="37">
        <v>28684</v>
      </c>
    </row>
    <row r="134" spans="1:14" x14ac:dyDescent="0.25">
      <c r="B134" s="11" t="s">
        <v>7</v>
      </c>
      <c r="C134" s="31">
        <f>E134+D134</f>
        <v>3926404</v>
      </c>
      <c r="D134" s="32">
        <v>3739699</v>
      </c>
      <c r="E134" s="18">
        <v>186705</v>
      </c>
      <c r="F134" s="31">
        <f t="shared" si="16"/>
        <v>231442</v>
      </c>
      <c r="G134" s="32">
        <v>187364</v>
      </c>
      <c r="H134" s="18">
        <v>44078</v>
      </c>
      <c r="I134" s="31">
        <f t="shared" si="17"/>
        <v>1774586</v>
      </c>
      <c r="J134" s="32">
        <v>1659953</v>
      </c>
      <c r="K134" s="18">
        <v>114633</v>
      </c>
      <c r="L134" s="34">
        <f t="shared" si="18"/>
        <v>108722</v>
      </c>
      <c r="M134" s="32">
        <v>79809</v>
      </c>
      <c r="N134" s="37">
        <v>28913</v>
      </c>
    </row>
    <row r="135" spans="1:14" x14ac:dyDescent="0.25">
      <c r="B135" s="11" t="s">
        <v>8</v>
      </c>
      <c r="C135" s="31">
        <f>E135+D135</f>
        <v>3937612</v>
      </c>
      <c r="D135" s="32">
        <v>3750730</v>
      </c>
      <c r="E135" s="18">
        <v>186882</v>
      </c>
      <c r="F135" s="31">
        <f t="shared" si="16"/>
        <v>230305</v>
      </c>
      <c r="G135" s="32">
        <v>187749</v>
      </c>
      <c r="H135" s="18">
        <v>42556</v>
      </c>
      <c r="I135" s="31">
        <f t="shared" si="17"/>
        <v>1778913</v>
      </c>
      <c r="J135" s="32">
        <v>1663970</v>
      </c>
      <c r="K135" s="18">
        <v>114943</v>
      </c>
      <c r="L135" s="34">
        <f t="shared" si="18"/>
        <v>108163</v>
      </c>
      <c r="M135" s="32">
        <v>79811</v>
      </c>
      <c r="N135" s="37">
        <v>28352</v>
      </c>
    </row>
    <row r="136" spans="1:14" x14ac:dyDescent="0.25">
      <c r="B136" s="11" t="s">
        <v>9</v>
      </c>
      <c r="C136" s="31">
        <v>3950118</v>
      </c>
      <c r="D136" s="32">
        <v>3762905</v>
      </c>
      <c r="E136" s="18">
        <v>187213</v>
      </c>
      <c r="F136" s="31">
        <f t="shared" si="16"/>
        <v>232582</v>
      </c>
      <c r="G136" s="32">
        <v>190329</v>
      </c>
      <c r="H136" s="18">
        <v>42253</v>
      </c>
      <c r="I136" s="31">
        <v>1782789</v>
      </c>
      <c r="J136" s="32">
        <v>1667408</v>
      </c>
      <c r="K136" s="18">
        <v>115381</v>
      </c>
      <c r="L136" s="34">
        <v>108810</v>
      </c>
      <c r="M136" s="32">
        <v>80513</v>
      </c>
      <c r="N136" s="37">
        <v>28297</v>
      </c>
    </row>
    <row r="137" spans="1:14" x14ac:dyDescent="0.25">
      <c r="B137" s="11" t="s">
        <v>10</v>
      </c>
      <c r="C137" s="31">
        <v>3962508</v>
      </c>
      <c r="D137" s="32">
        <v>3774942</v>
      </c>
      <c r="E137" s="18">
        <v>187566</v>
      </c>
      <c r="F137" s="31">
        <f t="shared" si="16"/>
        <v>231064</v>
      </c>
      <c r="G137" s="32">
        <v>188303</v>
      </c>
      <c r="H137" s="18">
        <v>42761</v>
      </c>
      <c r="I137" s="31">
        <v>1786635</v>
      </c>
      <c r="J137" s="32">
        <v>1671073</v>
      </c>
      <c r="K137" s="18">
        <v>115562</v>
      </c>
      <c r="L137" s="34">
        <v>108402</v>
      </c>
      <c r="M137" s="32">
        <v>79869</v>
      </c>
      <c r="N137" s="37">
        <v>28533</v>
      </c>
    </row>
    <row r="138" spans="1:14" ht="13.8" thickBot="1" x14ac:dyDescent="0.3">
      <c r="A138" s="23"/>
      <c r="B138" s="24" t="s">
        <v>11</v>
      </c>
      <c r="C138" s="28">
        <v>3952690</v>
      </c>
      <c r="D138" s="29">
        <v>3765106</v>
      </c>
      <c r="E138" s="30">
        <v>187584</v>
      </c>
      <c r="F138" s="28">
        <f t="shared" si="16"/>
        <v>236764</v>
      </c>
      <c r="G138" s="29">
        <v>193598</v>
      </c>
      <c r="H138" s="30">
        <v>43166</v>
      </c>
      <c r="I138" s="28">
        <v>1781204</v>
      </c>
      <c r="J138" s="29">
        <v>1665636</v>
      </c>
      <c r="K138" s="30">
        <v>115568</v>
      </c>
      <c r="L138" s="35">
        <v>111056</v>
      </c>
      <c r="M138" s="29">
        <v>82029</v>
      </c>
      <c r="N138" s="38">
        <v>29027</v>
      </c>
    </row>
    <row r="139" spans="1:14" x14ac:dyDescent="0.25">
      <c r="A139" s="2">
        <v>2019</v>
      </c>
      <c r="B139" s="3" t="s">
        <v>0</v>
      </c>
      <c r="C139" s="31">
        <f>E139+D139</f>
        <v>3955139</v>
      </c>
      <c r="D139" s="32">
        <v>3767850</v>
      </c>
      <c r="E139" s="18">
        <v>187289</v>
      </c>
      <c r="F139" s="31">
        <f t="shared" ref="F139:F150" si="19">H139+G139</f>
        <v>232854</v>
      </c>
      <c r="G139" s="32">
        <v>189518</v>
      </c>
      <c r="H139" s="18">
        <v>43336</v>
      </c>
      <c r="I139" s="31">
        <f>J139+K139</f>
        <v>1783425</v>
      </c>
      <c r="J139" s="32">
        <v>1667840</v>
      </c>
      <c r="K139" s="18">
        <v>115585</v>
      </c>
      <c r="L139" s="34">
        <f>M139+N139</f>
        <v>109323</v>
      </c>
      <c r="M139" s="32">
        <v>80301</v>
      </c>
      <c r="N139" s="39">
        <v>29022</v>
      </c>
    </row>
    <row r="140" spans="1:14" x14ac:dyDescent="0.25">
      <c r="B140" s="11" t="s">
        <v>1</v>
      </c>
      <c r="C140" s="31">
        <f t="shared" ref="C140:C150" si="20">E140+D140</f>
        <v>3949524</v>
      </c>
      <c r="D140" s="32">
        <v>3763174</v>
      </c>
      <c r="E140" s="18">
        <v>186350</v>
      </c>
      <c r="F140" s="31">
        <f t="shared" si="19"/>
        <v>234713</v>
      </c>
      <c r="G140" s="32">
        <v>191626</v>
      </c>
      <c r="H140" s="18">
        <v>43087</v>
      </c>
      <c r="I140" s="31">
        <f t="shared" ref="I140:I150" si="21">J140+K140</f>
        <v>1786172</v>
      </c>
      <c r="J140" s="32">
        <v>1670921</v>
      </c>
      <c r="K140" s="18">
        <v>115251</v>
      </c>
      <c r="L140" s="34">
        <f t="shared" ref="L140:L150" si="22">M140+N140</f>
        <v>110139</v>
      </c>
      <c r="M140" s="32">
        <v>81293</v>
      </c>
      <c r="N140" s="37">
        <v>28846</v>
      </c>
    </row>
    <row r="141" spans="1:14" x14ac:dyDescent="0.25">
      <c r="B141" s="11" t="s">
        <v>2</v>
      </c>
      <c r="C141" s="31">
        <f t="shared" si="20"/>
        <v>3956445</v>
      </c>
      <c r="D141" s="32">
        <v>3770702</v>
      </c>
      <c r="E141" s="18">
        <v>185743</v>
      </c>
      <c r="F141" s="31">
        <f t="shared" si="19"/>
        <v>230544</v>
      </c>
      <c r="G141" s="32">
        <v>189029</v>
      </c>
      <c r="H141" s="18">
        <v>41515</v>
      </c>
      <c r="I141" s="31">
        <f t="shared" si="21"/>
        <v>1788639</v>
      </c>
      <c r="J141" s="32">
        <v>1673822</v>
      </c>
      <c r="K141" s="18">
        <v>114817</v>
      </c>
      <c r="L141" s="34">
        <f t="shared" si="22"/>
        <v>108211</v>
      </c>
      <c r="M141" s="32">
        <v>80259</v>
      </c>
      <c r="N141" s="37">
        <v>27952</v>
      </c>
    </row>
    <row r="142" spans="1:14" x14ac:dyDescent="0.25">
      <c r="B142" s="11" t="s">
        <v>3</v>
      </c>
      <c r="C142" s="31">
        <f t="shared" si="20"/>
        <v>3965377</v>
      </c>
      <c r="D142" s="32">
        <v>3780207</v>
      </c>
      <c r="E142" s="18">
        <v>185170</v>
      </c>
      <c r="F142" s="31">
        <f t="shared" si="19"/>
        <v>228307</v>
      </c>
      <c r="G142" s="32">
        <v>188312</v>
      </c>
      <c r="H142" s="18">
        <v>39995</v>
      </c>
      <c r="I142" s="31">
        <f t="shared" si="21"/>
        <v>1791199</v>
      </c>
      <c r="J142" s="32">
        <v>1676696</v>
      </c>
      <c r="K142" s="18">
        <v>114503</v>
      </c>
      <c r="L142" s="34">
        <f t="shared" si="22"/>
        <v>106976</v>
      </c>
      <c r="M142" s="32">
        <v>79999</v>
      </c>
      <c r="N142" s="37">
        <v>26977</v>
      </c>
    </row>
    <row r="143" spans="1:14" x14ac:dyDescent="0.25">
      <c r="B143" s="11" t="s">
        <v>4</v>
      </c>
      <c r="C143" s="31">
        <f t="shared" si="20"/>
        <v>3974526</v>
      </c>
      <c r="D143" s="32">
        <v>3789526</v>
      </c>
      <c r="E143" s="18">
        <v>185000</v>
      </c>
      <c r="F143" s="31">
        <f t="shared" si="19"/>
        <v>229528</v>
      </c>
      <c r="G143" s="32">
        <v>188938</v>
      </c>
      <c r="H143" s="18">
        <v>40590</v>
      </c>
      <c r="I143" s="31">
        <f t="shared" si="21"/>
        <v>1793754</v>
      </c>
      <c r="J143" s="32">
        <v>1679407</v>
      </c>
      <c r="K143" s="18">
        <v>114347</v>
      </c>
      <c r="L143" s="34">
        <f t="shared" si="22"/>
        <v>107652</v>
      </c>
      <c r="M143" s="32">
        <v>80135</v>
      </c>
      <c r="N143" s="37">
        <v>27517</v>
      </c>
    </row>
    <row r="144" spans="1:14" x14ac:dyDescent="0.25">
      <c r="B144" s="11" t="s">
        <v>5</v>
      </c>
      <c r="C144" s="31">
        <f t="shared" si="20"/>
        <v>3982303</v>
      </c>
      <c r="D144" s="32">
        <v>3797082</v>
      </c>
      <c r="E144" s="18">
        <v>185221</v>
      </c>
      <c r="F144" s="31">
        <f t="shared" si="19"/>
        <v>229271</v>
      </c>
      <c r="G144" s="32">
        <v>188401</v>
      </c>
      <c r="H144" s="18">
        <v>40870</v>
      </c>
      <c r="I144" s="31">
        <f t="shared" si="21"/>
        <v>1796639</v>
      </c>
      <c r="J144" s="32">
        <v>1682155</v>
      </c>
      <c r="K144" s="18">
        <v>114484</v>
      </c>
      <c r="L144" s="34">
        <f t="shared" si="22"/>
        <v>107577</v>
      </c>
      <c r="M144" s="32">
        <v>79874</v>
      </c>
      <c r="N144" s="37">
        <v>27703</v>
      </c>
    </row>
    <row r="145" spans="1:15" x14ac:dyDescent="0.25">
      <c r="B145" s="11" t="s">
        <v>6</v>
      </c>
      <c r="C145" s="31">
        <f t="shared" si="20"/>
        <v>3989593</v>
      </c>
      <c r="D145" s="32">
        <v>3803937</v>
      </c>
      <c r="E145" s="18">
        <v>185656</v>
      </c>
      <c r="F145" s="31">
        <f t="shared" si="19"/>
        <v>230775</v>
      </c>
      <c r="G145" s="32">
        <v>189298</v>
      </c>
      <c r="H145" s="18">
        <v>41477</v>
      </c>
      <c r="I145" s="31">
        <f t="shared" si="21"/>
        <v>1800379</v>
      </c>
      <c r="J145" s="32">
        <v>1685596</v>
      </c>
      <c r="K145" s="18">
        <v>114783</v>
      </c>
      <c r="L145" s="34">
        <f t="shared" si="22"/>
        <v>108131</v>
      </c>
      <c r="M145" s="32">
        <v>80046</v>
      </c>
      <c r="N145" s="37">
        <v>28085</v>
      </c>
    </row>
    <row r="146" spans="1:15" x14ac:dyDescent="0.25">
      <c r="B146" s="11" t="s">
        <v>7</v>
      </c>
      <c r="C146" s="31">
        <f t="shared" si="20"/>
        <v>3999500</v>
      </c>
      <c r="D146" s="32">
        <v>3813711</v>
      </c>
      <c r="E146" s="18">
        <v>185789</v>
      </c>
      <c r="F146" s="31">
        <f t="shared" si="19"/>
        <v>231194</v>
      </c>
      <c r="G146" s="32">
        <v>189604</v>
      </c>
      <c r="H146" s="18">
        <v>41590</v>
      </c>
      <c r="I146" s="31">
        <f t="shared" si="21"/>
        <v>1804564</v>
      </c>
      <c r="J146" s="32">
        <v>1689680</v>
      </c>
      <c r="K146" s="18">
        <v>114884</v>
      </c>
      <c r="L146" s="34">
        <f t="shared" si="22"/>
        <v>108078</v>
      </c>
      <c r="M146" s="32">
        <v>80014</v>
      </c>
      <c r="N146" s="37">
        <v>28064</v>
      </c>
    </row>
    <row r="147" spans="1:15" x14ac:dyDescent="0.25">
      <c r="B147" s="11" t="s">
        <v>8</v>
      </c>
      <c r="C147" s="31">
        <f t="shared" si="20"/>
        <v>4011866</v>
      </c>
      <c r="D147" s="32">
        <v>3825659</v>
      </c>
      <c r="E147" s="18">
        <v>186207</v>
      </c>
      <c r="F147" s="31">
        <f t="shared" si="19"/>
        <v>235292</v>
      </c>
      <c r="G147" s="32">
        <v>194150</v>
      </c>
      <c r="H147" s="18">
        <v>41142</v>
      </c>
      <c r="I147" s="31">
        <f t="shared" si="21"/>
        <v>1809492</v>
      </c>
      <c r="J147" s="32">
        <v>1694284</v>
      </c>
      <c r="K147" s="18">
        <v>115208</v>
      </c>
      <c r="L147" s="34">
        <f t="shared" si="22"/>
        <v>109319</v>
      </c>
      <c r="M147" s="32">
        <v>81384</v>
      </c>
      <c r="N147" s="37">
        <v>27935</v>
      </c>
    </row>
    <row r="148" spans="1:15" x14ac:dyDescent="0.25">
      <c r="B148" s="11" t="s">
        <v>9</v>
      </c>
      <c r="C148" s="31">
        <f t="shared" si="20"/>
        <v>4024849</v>
      </c>
      <c r="D148" s="32">
        <v>3837923</v>
      </c>
      <c r="E148" s="18">
        <v>186926</v>
      </c>
      <c r="F148" s="31">
        <f t="shared" si="19"/>
        <v>232573</v>
      </c>
      <c r="G148" s="32">
        <v>191687</v>
      </c>
      <c r="H148" s="18">
        <v>40886</v>
      </c>
      <c r="I148" s="31">
        <f t="shared" si="21"/>
        <v>1814606</v>
      </c>
      <c r="J148" s="32">
        <v>1698784</v>
      </c>
      <c r="K148" s="18">
        <v>115822</v>
      </c>
      <c r="L148" s="34">
        <f t="shared" si="22"/>
        <v>108312</v>
      </c>
      <c r="M148" s="32">
        <v>80606</v>
      </c>
      <c r="N148" s="37">
        <v>27706</v>
      </c>
    </row>
    <row r="149" spans="1:15" x14ac:dyDescent="0.25">
      <c r="B149" s="11" t="s">
        <v>10</v>
      </c>
      <c r="C149" s="31">
        <f t="shared" si="20"/>
        <v>3968749</v>
      </c>
      <c r="D149" s="32">
        <v>3781578</v>
      </c>
      <c r="E149" s="18">
        <v>187171</v>
      </c>
      <c r="F149" s="31">
        <f t="shared" si="19"/>
        <v>242672</v>
      </c>
      <c r="G149" s="32">
        <v>200466</v>
      </c>
      <c r="H149" s="18">
        <v>42206</v>
      </c>
      <c r="I149" s="31">
        <f t="shared" si="21"/>
        <v>1807665</v>
      </c>
      <c r="J149" s="32">
        <v>1691679</v>
      </c>
      <c r="K149" s="18">
        <v>115986</v>
      </c>
      <c r="L149" s="34">
        <f t="shared" si="22"/>
        <v>112261</v>
      </c>
      <c r="M149" s="32">
        <v>83755</v>
      </c>
      <c r="N149" s="37">
        <v>28506</v>
      </c>
    </row>
    <row r="150" spans="1:15" ht="13.8" thickBot="1" x14ac:dyDescent="0.3">
      <c r="A150" s="23"/>
      <c r="B150" s="24" t="s">
        <v>11</v>
      </c>
      <c r="C150" s="28">
        <f t="shared" si="20"/>
        <v>3965436</v>
      </c>
      <c r="D150" s="29">
        <v>3778485</v>
      </c>
      <c r="E150" s="30">
        <v>186951</v>
      </c>
      <c r="F150" s="28">
        <f t="shared" si="19"/>
        <v>231884</v>
      </c>
      <c r="G150" s="29">
        <v>191265</v>
      </c>
      <c r="H150" s="30">
        <v>40619</v>
      </c>
      <c r="I150" s="28">
        <f t="shared" si="21"/>
        <v>1808303</v>
      </c>
      <c r="J150" s="29">
        <v>1692663</v>
      </c>
      <c r="K150" s="30">
        <v>115640</v>
      </c>
      <c r="L150" s="35">
        <f t="shared" si="22"/>
        <v>108215</v>
      </c>
      <c r="M150" s="29">
        <v>80636</v>
      </c>
      <c r="N150" s="38">
        <v>27579</v>
      </c>
      <c r="O150" s="3"/>
    </row>
    <row r="151" spans="1:15" x14ac:dyDescent="0.25">
      <c r="A151" s="2">
        <v>2020</v>
      </c>
      <c r="B151" s="3" t="s">
        <v>0</v>
      </c>
      <c r="C151" s="31">
        <f>D151+E151</f>
        <v>3967982</v>
      </c>
      <c r="D151" s="32">
        <v>3781027</v>
      </c>
      <c r="E151" s="18">
        <v>186955</v>
      </c>
      <c r="F151" s="31">
        <f t="shared" ref="F151:F162" si="23">H151+G151</f>
        <v>234577</v>
      </c>
      <c r="G151" s="32">
        <v>193607</v>
      </c>
      <c r="H151" s="18">
        <v>40970</v>
      </c>
      <c r="I151" s="31">
        <f>J151+K151</f>
        <v>1810907</v>
      </c>
      <c r="J151" s="32">
        <v>1695176</v>
      </c>
      <c r="K151" s="18">
        <v>115731</v>
      </c>
      <c r="L151" s="34">
        <f>M151+N151</f>
        <v>108977</v>
      </c>
      <c r="M151" s="32">
        <v>81233</v>
      </c>
      <c r="N151" s="39">
        <v>27744</v>
      </c>
    </row>
    <row r="152" spans="1:15" x14ac:dyDescent="0.25">
      <c r="B152" s="11" t="s">
        <v>1</v>
      </c>
      <c r="C152" s="31">
        <f t="shared" ref="C152:C153" si="24">D152+E152</f>
        <v>3872479</v>
      </c>
      <c r="D152" s="32">
        <v>3685037</v>
      </c>
      <c r="E152" s="18">
        <v>187442</v>
      </c>
      <c r="F152" s="31">
        <f t="shared" si="23"/>
        <v>232528</v>
      </c>
      <c r="G152" s="32">
        <v>191344</v>
      </c>
      <c r="H152" s="18">
        <v>41184</v>
      </c>
      <c r="I152" s="31">
        <f t="shared" ref="I152:I162" si="25">J152+K152</f>
        <v>1802310</v>
      </c>
      <c r="J152" s="32">
        <v>1686313</v>
      </c>
      <c r="K152" s="18">
        <v>115997</v>
      </c>
      <c r="L152" s="34">
        <f t="shared" ref="L152:L162" si="26">M152+N152</f>
        <v>108291</v>
      </c>
      <c r="M152" s="32">
        <v>80463</v>
      </c>
      <c r="N152" s="37">
        <v>27828</v>
      </c>
    </row>
    <row r="153" spans="1:15" x14ac:dyDescent="0.25">
      <c r="B153" s="11" t="s">
        <v>2</v>
      </c>
      <c r="C153" s="31">
        <f t="shared" si="24"/>
        <v>3842452</v>
      </c>
      <c r="D153" s="32">
        <v>3656650</v>
      </c>
      <c r="E153" s="18">
        <v>185802</v>
      </c>
      <c r="F153" s="31">
        <f t="shared" si="23"/>
        <v>229314</v>
      </c>
      <c r="G153" s="32">
        <v>190183</v>
      </c>
      <c r="H153" s="18">
        <v>39131</v>
      </c>
      <c r="I153" s="31">
        <f t="shared" si="25"/>
        <v>1799719</v>
      </c>
      <c r="J153" s="32">
        <v>1684570</v>
      </c>
      <c r="K153" s="18">
        <v>115149</v>
      </c>
      <c r="L153" s="34">
        <f t="shared" si="26"/>
        <v>106723</v>
      </c>
      <c r="M153" s="32">
        <v>80072</v>
      </c>
      <c r="N153" s="40">
        <v>26651</v>
      </c>
    </row>
    <row r="154" spans="1:15" x14ac:dyDescent="0.25">
      <c r="B154" s="11" t="s">
        <v>3</v>
      </c>
      <c r="C154" s="31">
        <f t="shared" ref="C154:C162" si="27">E154+D154</f>
        <v>3842306</v>
      </c>
      <c r="D154" s="32">
        <v>3656586</v>
      </c>
      <c r="E154" s="18">
        <v>185720</v>
      </c>
      <c r="F154" s="31">
        <f t="shared" si="23"/>
        <v>227036</v>
      </c>
      <c r="G154" s="32">
        <v>188612</v>
      </c>
      <c r="H154" s="18">
        <v>38424</v>
      </c>
      <c r="I154" s="31">
        <f t="shared" si="25"/>
        <v>1800737</v>
      </c>
      <c r="J154" s="32">
        <v>1685680</v>
      </c>
      <c r="K154" s="18">
        <v>115057</v>
      </c>
      <c r="L154" s="34">
        <f t="shared" si="26"/>
        <v>105825</v>
      </c>
      <c r="M154" s="32">
        <v>79492</v>
      </c>
      <c r="N154" s="37">
        <v>26333</v>
      </c>
    </row>
    <row r="155" spans="1:15" x14ac:dyDescent="0.25">
      <c r="B155" s="11" t="s">
        <v>4</v>
      </c>
      <c r="C155" s="31">
        <f t="shared" si="27"/>
        <v>3810440</v>
      </c>
      <c r="D155" s="32">
        <v>3625041</v>
      </c>
      <c r="E155" s="18">
        <v>185399</v>
      </c>
      <c r="F155" s="31">
        <f t="shared" si="23"/>
        <v>225167</v>
      </c>
      <c r="G155" s="32">
        <v>187344</v>
      </c>
      <c r="H155" s="18">
        <v>37823</v>
      </c>
      <c r="I155" s="31">
        <f t="shared" si="25"/>
        <v>1798334</v>
      </c>
      <c r="J155" s="32">
        <v>1683479</v>
      </c>
      <c r="K155" s="18">
        <v>114855</v>
      </c>
      <c r="L155" s="34">
        <f t="shared" si="26"/>
        <v>104900</v>
      </c>
      <c r="M155" s="32">
        <v>78927</v>
      </c>
      <c r="N155" s="37">
        <v>25973</v>
      </c>
    </row>
    <row r="156" spans="1:15" x14ac:dyDescent="0.25">
      <c r="B156" s="11" t="s">
        <v>5</v>
      </c>
      <c r="C156" s="31">
        <f t="shared" si="27"/>
        <v>3917956</v>
      </c>
      <c r="D156" s="32">
        <v>3732469</v>
      </c>
      <c r="E156" s="18">
        <v>185487</v>
      </c>
      <c r="F156" s="31">
        <f t="shared" si="23"/>
        <v>224496</v>
      </c>
      <c r="G156" s="32">
        <v>187303</v>
      </c>
      <c r="H156" s="18">
        <v>37193</v>
      </c>
      <c r="I156" s="31">
        <f t="shared" si="25"/>
        <v>1851674</v>
      </c>
      <c r="J156" s="32">
        <v>1736731</v>
      </c>
      <c r="K156" s="18">
        <v>114943</v>
      </c>
      <c r="L156" s="34">
        <f t="shared" si="26"/>
        <v>103934</v>
      </c>
      <c r="M156" s="32">
        <v>78331</v>
      </c>
      <c r="N156" s="37">
        <v>25603</v>
      </c>
    </row>
    <row r="157" spans="1:15" x14ac:dyDescent="0.25">
      <c r="B157" s="11" t="s">
        <v>6</v>
      </c>
      <c r="C157" s="31">
        <f t="shared" si="27"/>
        <v>3935963</v>
      </c>
      <c r="D157" s="32">
        <v>3750459</v>
      </c>
      <c r="E157" s="18">
        <v>185504</v>
      </c>
      <c r="F157" s="31">
        <f t="shared" si="23"/>
        <v>223888</v>
      </c>
      <c r="G157" s="32">
        <v>186210</v>
      </c>
      <c r="H157" s="18">
        <v>37678</v>
      </c>
      <c r="I157" s="31">
        <f t="shared" si="25"/>
        <v>1856520</v>
      </c>
      <c r="J157" s="32">
        <v>1741747</v>
      </c>
      <c r="K157" s="18">
        <v>114773</v>
      </c>
      <c r="L157" s="34">
        <f t="shared" si="26"/>
        <v>103274</v>
      </c>
      <c r="M157" s="32">
        <v>77803</v>
      </c>
      <c r="N157" s="37">
        <v>25471</v>
      </c>
    </row>
    <row r="158" spans="1:15" x14ac:dyDescent="0.25">
      <c r="B158" s="11" t="s">
        <v>7</v>
      </c>
      <c r="C158" s="31">
        <f t="shared" si="27"/>
        <v>3777467</v>
      </c>
      <c r="D158" s="32">
        <v>3595921</v>
      </c>
      <c r="E158" s="18">
        <v>181546</v>
      </c>
      <c r="F158" s="31">
        <f t="shared" si="23"/>
        <v>215719</v>
      </c>
      <c r="G158" s="32">
        <v>178757</v>
      </c>
      <c r="H158" s="18">
        <v>36962</v>
      </c>
      <c r="I158" s="31">
        <f t="shared" si="25"/>
        <v>1817135</v>
      </c>
      <c r="J158" s="32">
        <v>1702867</v>
      </c>
      <c r="K158" s="18">
        <v>114268</v>
      </c>
      <c r="L158" s="34">
        <f t="shared" si="26"/>
        <v>101566</v>
      </c>
      <c r="M158" s="32">
        <v>76224</v>
      </c>
      <c r="N158" s="37">
        <v>25342</v>
      </c>
    </row>
    <row r="159" spans="1:15" x14ac:dyDescent="0.25">
      <c r="B159" s="11" t="s">
        <v>8</v>
      </c>
      <c r="C159" s="31">
        <f t="shared" si="27"/>
        <v>3776069</v>
      </c>
      <c r="D159" s="32">
        <v>3593854</v>
      </c>
      <c r="E159" s="18">
        <v>182215</v>
      </c>
      <c r="F159" s="31">
        <f t="shared" si="23"/>
        <v>219992</v>
      </c>
      <c r="G159" s="32">
        <v>180225</v>
      </c>
      <c r="H159" s="18">
        <v>39767</v>
      </c>
      <c r="I159" s="31">
        <f t="shared" si="25"/>
        <v>1821915</v>
      </c>
      <c r="J159" s="32">
        <v>1707155</v>
      </c>
      <c r="K159" s="18">
        <v>114760</v>
      </c>
      <c r="L159" s="34">
        <f t="shared" si="26"/>
        <v>103871</v>
      </c>
      <c r="M159" s="32">
        <v>76717</v>
      </c>
      <c r="N159" s="37">
        <v>27154</v>
      </c>
    </row>
    <row r="160" spans="1:15" x14ac:dyDescent="0.25">
      <c r="B160" s="11" t="s">
        <v>9</v>
      </c>
      <c r="C160" s="31">
        <f t="shared" si="27"/>
        <v>3790994</v>
      </c>
      <c r="D160" s="32">
        <v>3607324</v>
      </c>
      <c r="E160" s="18">
        <v>183670</v>
      </c>
      <c r="F160" s="31">
        <f t="shared" si="23"/>
        <v>221956</v>
      </c>
      <c r="G160" s="32">
        <v>182304</v>
      </c>
      <c r="H160" s="18">
        <v>39652</v>
      </c>
      <c r="I160" s="31">
        <f t="shared" si="25"/>
        <v>1827137</v>
      </c>
      <c r="J160" s="32">
        <v>1711549</v>
      </c>
      <c r="K160" s="18">
        <v>115588</v>
      </c>
      <c r="L160" s="34">
        <f t="shared" si="26"/>
        <v>104705</v>
      </c>
      <c r="M160" s="32">
        <v>77342</v>
      </c>
      <c r="N160" s="37">
        <v>27363</v>
      </c>
    </row>
    <row r="161" spans="1:15" x14ac:dyDescent="0.25">
      <c r="B161" s="11" t="s">
        <v>10</v>
      </c>
      <c r="C161" s="31">
        <f t="shared" si="27"/>
        <v>3799452</v>
      </c>
      <c r="D161" s="32">
        <v>3615204</v>
      </c>
      <c r="E161" s="18">
        <v>184248</v>
      </c>
      <c r="F161" s="31">
        <f t="shared" si="23"/>
        <v>220268</v>
      </c>
      <c r="G161" s="32">
        <v>181182</v>
      </c>
      <c r="H161" s="18">
        <v>39086</v>
      </c>
      <c r="I161" s="31">
        <f t="shared" si="25"/>
        <v>1831407</v>
      </c>
      <c r="J161" s="32">
        <v>1715566</v>
      </c>
      <c r="K161" s="18">
        <v>115841</v>
      </c>
      <c r="L161" s="34">
        <f t="shared" si="26"/>
        <v>103899</v>
      </c>
      <c r="M161" s="32">
        <v>76941</v>
      </c>
      <c r="N161" s="37">
        <v>26958</v>
      </c>
    </row>
    <row r="162" spans="1:15" ht="13.8" thickBot="1" x14ac:dyDescent="0.3">
      <c r="A162" s="23"/>
      <c r="B162" s="24" t="s">
        <v>11</v>
      </c>
      <c r="C162" s="28">
        <f t="shared" si="27"/>
        <v>3818317</v>
      </c>
      <c r="D162" s="29">
        <v>3633806</v>
      </c>
      <c r="E162" s="30">
        <v>184511</v>
      </c>
      <c r="F162" s="28">
        <f t="shared" si="23"/>
        <v>222290</v>
      </c>
      <c r="G162" s="29">
        <v>184011</v>
      </c>
      <c r="H162" s="30">
        <v>38279</v>
      </c>
      <c r="I162" s="28">
        <f t="shared" si="25"/>
        <v>1844001</v>
      </c>
      <c r="J162" s="29">
        <v>1728024</v>
      </c>
      <c r="K162" s="30">
        <v>115977</v>
      </c>
      <c r="L162" s="35">
        <f t="shared" si="26"/>
        <v>103126</v>
      </c>
      <c r="M162" s="29">
        <v>76530</v>
      </c>
      <c r="N162" s="38">
        <v>26596</v>
      </c>
      <c r="O162" s="3"/>
    </row>
    <row r="163" spans="1:15" x14ac:dyDescent="0.25">
      <c r="A163" s="2">
        <v>2021</v>
      </c>
      <c r="B163" s="3" t="s">
        <v>0</v>
      </c>
      <c r="C163" s="31">
        <f>D163+E163</f>
        <v>3816242</v>
      </c>
      <c r="D163" s="32">
        <v>3631466</v>
      </c>
      <c r="E163" s="18">
        <v>184776</v>
      </c>
      <c r="F163" s="31">
        <f t="shared" ref="F163:F174" si="28">H163+G163</f>
        <v>223428</v>
      </c>
      <c r="G163" s="32">
        <v>184174</v>
      </c>
      <c r="H163" s="18">
        <v>39254</v>
      </c>
      <c r="I163" s="31">
        <f>J163+K163</f>
        <v>1846427</v>
      </c>
      <c r="J163" s="32">
        <v>1730246</v>
      </c>
      <c r="K163" s="18">
        <v>116181</v>
      </c>
      <c r="L163" s="34">
        <f>M163+N163</f>
        <v>103619</v>
      </c>
      <c r="M163" s="32">
        <v>76553</v>
      </c>
      <c r="N163" s="39">
        <v>27066</v>
      </c>
    </row>
    <row r="164" spans="1:15" x14ac:dyDescent="0.25">
      <c r="B164" s="11" t="s">
        <v>1</v>
      </c>
      <c r="C164" s="31">
        <f t="shared" ref="C164:C165" si="29">D164+E164</f>
        <v>3819600</v>
      </c>
      <c r="D164" s="32">
        <v>3634869</v>
      </c>
      <c r="E164" s="18">
        <v>184731</v>
      </c>
      <c r="F164" s="31">
        <f t="shared" si="28"/>
        <v>223313</v>
      </c>
      <c r="G164" s="32">
        <v>184520</v>
      </c>
      <c r="H164" s="18">
        <v>38793</v>
      </c>
      <c r="I164" s="31">
        <f t="shared" ref="I164:I174" si="30">J164+K164</f>
        <v>1848190</v>
      </c>
      <c r="J164" s="32">
        <v>1731897</v>
      </c>
      <c r="K164" s="18">
        <v>116293</v>
      </c>
      <c r="L164" s="34">
        <f t="shared" ref="L164:L174" si="31">M164+N164</f>
        <v>103455</v>
      </c>
      <c r="M164" s="32">
        <v>76717</v>
      </c>
      <c r="N164" s="37">
        <v>26738</v>
      </c>
    </row>
    <row r="165" spans="1:15" x14ac:dyDescent="0.25">
      <c r="B165" s="11" t="s">
        <v>2</v>
      </c>
      <c r="C165" s="31">
        <f t="shared" si="29"/>
        <v>3828229</v>
      </c>
      <c r="D165" s="32">
        <v>3643876</v>
      </c>
      <c r="E165" s="18">
        <v>184353</v>
      </c>
      <c r="F165" s="31">
        <f t="shared" si="28"/>
        <v>223239</v>
      </c>
      <c r="G165" s="32">
        <v>184909</v>
      </c>
      <c r="H165" s="18">
        <v>38330</v>
      </c>
      <c r="I165" s="31">
        <f t="shared" si="30"/>
        <v>1850350</v>
      </c>
      <c r="J165" s="32">
        <v>1734426</v>
      </c>
      <c r="K165" s="18">
        <v>115924</v>
      </c>
      <c r="L165" s="34">
        <f t="shared" si="31"/>
        <v>103346</v>
      </c>
      <c r="M165" s="32">
        <v>76815</v>
      </c>
      <c r="N165" s="40">
        <v>26531</v>
      </c>
    </row>
    <row r="166" spans="1:15" x14ac:dyDescent="0.25">
      <c r="B166" s="11" t="s">
        <v>3</v>
      </c>
      <c r="C166" s="31">
        <f t="shared" ref="C166:C174" si="32">E166+D166</f>
        <v>3814745</v>
      </c>
      <c r="D166" s="32">
        <v>3632924</v>
      </c>
      <c r="E166" s="18">
        <v>181821</v>
      </c>
      <c r="F166" s="31">
        <f t="shared" si="28"/>
        <v>219798</v>
      </c>
      <c r="G166" s="32">
        <v>184102</v>
      </c>
      <c r="H166" s="18">
        <v>35696</v>
      </c>
      <c r="I166" s="31">
        <f t="shared" si="30"/>
        <v>1848235</v>
      </c>
      <c r="J166" s="32">
        <v>1734474</v>
      </c>
      <c r="K166" s="18">
        <v>113761</v>
      </c>
      <c r="L166" s="34">
        <f t="shared" si="31"/>
        <v>101212</v>
      </c>
      <c r="M166" s="32">
        <v>76584</v>
      </c>
      <c r="N166" s="37">
        <v>24628</v>
      </c>
    </row>
    <row r="167" spans="1:15" x14ac:dyDescent="0.25">
      <c r="B167" s="11" t="s">
        <v>4</v>
      </c>
      <c r="C167" s="31">
        <f t="shared" si="32"/>
        <v>3813525</v>
      </c>
      <c r="D167" s="32">
        <v>3631353</v>
      </c>
      <c r="E167" s="18">
        <v>182172</v>
      </c>
      <c r="F167" s="31">
        <f t="shared" si="28"/>
        <v>222932</v>
      </c>
      <c r="G167" s="32">
        <v>187146</v>
      </c>
      <c r="H167" s="18">
        <v>35786</v>
      </c>
      <c r="I167" s="31">
        <f t="shared" si="30"/>
        <v>1850864</v>
      </c>
      <c r="J167" s="32">
        <v>1736957</v>
      </c>
      <c r="K167" s="18">
        <v>113907</v>
      </c>
      <c r="L167" s="34">
        <f t="shared" si="31"/>
        <v>102188</v>
      </c>
      <c r="M167" s="32">
        <v>77459</v>
      </c>
      <c r="N167" s="37">
        <v>24729</v>
      </c>
    </row>
    <row r="168" spans="1:15" x14ac:dyDescent="0.25">
      <c r="B168" s="11" t="s">
        <v>5</v>
      </c>
      <c r="C168" s="31">
        <f t="shared" si="32"/>
        <v>3816786</v>
      </c>
      <c r="D168" s="32">
        <v>3634143</v>
      </c>
      <c r="E168" s="18">
        <v>182643</v>
      </c>
      <c r="F168" s="31">
        <f t="shared" si="28"/>
        <v>221365</v>
      </c>
      <c r="G168" s="32">
        <v>185151</v>
      </c>
      <c r="H168" s="18">
        <v>36214</v>
      </c>
      <c r="I168" s="31">
        <f t="shared" si="30"/>
        <v>1851344</v>
      </c>
      <c r="J168" s="32">
        <v>1737204</v>
      </c>
      <c r="K168" s="18">
        <v>114140</v>
      </c>
      <c r="L168" s="34">
        <f t="shared" si="31"/>
        <v>102043</v>
      </c>
      <c r="M168" s="32">
        <v>76996</v>
      </c>
      <c r="N168" s="37">
        <v>25047</v>
      </c>
    </row>
    <row r="169" spans="1:15" x14ac:dyDescent="0.25">
      <c r="B169" s="11" t="s">
        <v>6</v>
      </c>
      <c r="C169" s="31">
        <f t="shared" si="32"/>
        <v>3806269</v>
      </c>
      <c r="D169" s="32">
        <v>3623215</v>
      </c>
      <c r="E169" s="18">
        <v>183054</v>
      </c>
      <c r="F169" s="31">
        <f t="shared" si="28"/>
        <v>222126</v>
      </c>
      <c r="G169" s="32">
        <v>185021</v>
      </c>
      <c r="H169" s="18">
        <v>37105</v>
      </c>
      <c r="I169" s="31">
        <f t="shared" si="30"/>
        <v>1853397</v>
      </c>
      <c r="J169" s="32">
        <v>1739033</v>
      </c>
      <c r="K169" s="18">
        <v>114364</v>
      </c>
      <c r="L169" s="34">
        <f t="shared" si="31"/>
        <v>102887</v>
      </c>
      <c r="M169" s="32">
        <v>77397</v>
      </c>
      <c r="N169" s="37">
        <v>25490</v>
      </c>
    </row>
    <row r="170" spans="1:15" x14ac:dyDescent="0.25">
      <c r="B170" s="11" t="s">
        <v>7</v>
      </c>
      <c r="C170" s="31">
        <f t="shared" si="32"/>
        <v>3804626</v>
      </c>
      <c r="D170" s="32">
        <v>3621418</v>
      </c>
      <c r="E170" s="18">
        <v>183208</v>
      </c>
      <c r="F170" s="31">
        <f t="shared" si="28"/>
        <v>221617</v>
      </c>
      <c r="G170" s="32">
        <v>184775</v>
      </c>
      <c r="H170" s="18">
        <v>36842</v>
      </c>
      <c r="I170" s="31">
        <f t="shared" si="30"/>
        <v>1855853</v>
      </c>
      <c r="J170" s="32">
        <v>1741439</v>
      </c>
      <c r="K170" s="18">
        <v>114414</v>
      </c>
      <c r="L170" s="34">
        <f t="shared" si="31"/>
        <v>102742</v>
      </c>
      <c r="M170" s="32">
        <v>77223</v>
      </c>
      <c r="N170" s="37">
        <v>25519</v>
      </c>
    </row>
    <row r="171" spans="1:15" x14ac:dyDescent="0.25">
      <c r="B171" s="11" t="s">
        <v>8</v>
      </c>
      <c r="C171" s="31">
        <f t="shared" si="32"/>
        <v>3816998</v>
      </c>
      <c r="D171" s="32">
        <v>3633280</v>
      </c>
      <c r="E171" s="18">
        <v>183718</v>
      </c>
      <c r="F171" s="31">
        <f t="shared" si="28"/>
        <v>221990</v>
      </c>
      <c r="G171" s="32">
        <v>185253</v>
      </c>
      <c r="H171" s="18">
        <v>36737</v>
      </c>
      <c r="I171" s="31">
        <f t="shared" si="30"/>
        <v>1860978</v>
      </c>
      <c r="J171" s="32">
        <v>1746188</v>
      </c>
      <c r="K171" s="18">
        <v>114790</v>
      </c>
      <c r="L171" s="34">
        <f t="shared" si="31"/>
        <v>103023</v>
      </c>
      <c r="M171" s="32">
        <v>77428</v>
      </c>
      <c r="N171" s="37">
        <v>25595</v>
      </c>
    </row>
    <row r="172" spans="1:15" x14ac:dyDescent="0.25">
      <c r="B172" s="11" t="s">
        <v>9</v>
      </c>
      <c r="C172" s="31">
        <f t="shared" si="32"/>
        <v>3826591</v>
      </c>
      <c r="D172" s="32">
        <v>3642449</v>
      </c>
      <c r="E172" s="18">
        <v>184142</v>
      </c>
      <c r="F172" s="31">
        <f t="shared" si="28"/>
        <v>223201</v>
      </c>
      <c r="G172" s="32">
        <v>186706</v>
      </c>
      <c r="H172" s="18">
        <v>36495</v>
      </c>
      <c r="I172" s="31">
        <f t="shared" si="30"/>
        <v>1864237</v>
      </c>
      <c r="J172" s="32">
        <v>1748709</v>
      </c>
      <c r="K172" s="18">
        <v>115528</v>
      </c>
      <c r="L172" s="34">
        <f t="shared" si="31"/>
        <v>103503</v>
      </c>
      <c r="M172" s="32">
        <v>77985</v>
      </c>
      <c r="N172" s="37">
        <v>25518</v>
      </c>
    </row>
    <row r="173" spans="1:15" x14ac:dyDescent="0.25">
      <c r="B173" s="11" t="s">
        <v>10</v>
      </c>
      <c r="C173" s="31">
        <f t="shared" si="32"/>
        <v>3829481</v>
      </c>
      <c r="D173" s="32">
        <v>3644855</v>
      </c>
      <c r="E173" s="18">
        <v>184626</v>
      </c>
      <c r="F173" s="31">
        <f t="shared" si="28"/>
        <v>227561</v>
      </c>
      <c r="G173" s="32">
        <v>190979</v>
      </c>
      <c r="H173" s="18">
        <v>36582</v>
      </c>
      <c r="I173" s="31">
        <f t="shared" si="30"/>
        <v>1866257</v>
      </c>
      <c r="J173" s="32">
        <v>1750280</v>
      </c>
      <c r="K173" s="18">
        <v>115977</v>
      </c>
      <c r="L173" s="34">
        <f t="shared" si="31"/>
        <v>105127</v>
      </c>
      <c r="M173" s="32">
        <v>79518</v>
      </c>
      <c r="N173" s="37">
        <v>25609</v>
      </c>
    </row>
    <row r="174" spans="1:15" ht="13.8" thickBot="1" x14ac:dyDescent="0.3">
      <c r="A174" s="23"/>
      <c r="B174" s="24" t="s">
        <v>11</v>
      </c>
      <c r="C174" s="28">
        <f t="shared" si="32"/>
        <v>3777495</v>
      </c>
      <c r="D174" s="29">
        <v>3592858</v>
      </c>
      <c r="E174" s="30">
        <v>184637</v>
      </c>
      <c r="F174" s="28">
        <f t="shared" si="28"/>
        <v>223432</v>
      </c>
      <c r="G174" s="29">
        <v>186977</v>
      </c>
      <c r="H174" s="30">
        <v>36455</v>
      </c>
      <c r="I174" s="28">
        <f t="shared" si="30"/>
        <v>1862943</v>
      </c>
      <c r="J174" s="29">
        <v>1746900</v>
      </c>
      <c r="K174" s="30">
        <v>116043</v>
      </c>
      <c r="L174" s="35">
        <f t="shared" si="31"/>
        <v>103597</v>
      </c>
      <c r="M174" s="29">
        <v>78179</v>
      </c>
      <c r="N174" s="38">
        <v>25418</v>
      </c>
      <c r="O174" s="3"/>
    </row>
    <row r="175" spans="1:15" x14ac:dyDescent="0.25">
      <c r="A175" s="2">
        <v>2022</v>
      </c>
      <c r="B175" s="3" t="s">
        <v>0</v>
      </c>
      <c r="C175" s="31">
        <f>D175+E175</f>
        <v>3772367</v>
      </c>
      <c r="D175" s="32">
        <v>3587965</v>
      </c>
      <c r="E175" s="18">
        <v>184402</v>
      </c>
      <c r="F175" s="31">
        <f t="shared" ref="F175:F180" si="33">H175+G175</f>
        <v>226025</v>
      </c>
      <c r="G175" s="32">
        <v>189913</v>
      </c>
      <c r="H175" s="18">
        <v>36112</v>
      </c>
      <c r="I175" s="31">
        <f>J175+K175</f>
        <v>1864303</v>
      </c>
      <c r="J175" s="32">
        <v>1748603</v>
      </c>
      <c r="K175" s="18">
        <v>115700</v>
      </c>
      <c r="L175" s="34">
        <f>M175+N175</f>
        <v>104461</v>
      </c>
      <c r="M175" s="32">
        <v>79279</v>
      </c>
      <c r="N175" s="39">
        <v>25182</v>
      </c>
    </row>
    <row r="176" spans="1:15" x14ac:dyDescent="0.25">
      <c r="B176" s="11" t="s">
        <v>1</v>
      </c>
      <c r="C176" s="31">
        <f t="shared" ref="C176:C180" si="34">D176+E176</f>
        <v>3767401</v>
      </c>
      <c r="D176" s="32">
        <v>3584119</v>
      </c>
      <c r="E176" s="18">
        <v>183282</v>
      </c>
      <c r="F176" s="31">
        <f t="shared" si="33"/>
        <v>223637</v>
      </c>
      <c r="G176" s="32">
        <v>188399</v>
      </c>
      <c r="H176" s="18">
        <v>35238</v>
      </c>
      <c r="I176" s="31">
        <f t="shared" ref="I176:I180" si="35">J176+K176</f>
        <v>1865012</v>
      </c>
      <c r="J176" s="32">
        <v>1749770</v>
      </c>
      <c r="K176" s="18">
        <v>115242</v>
      </c>
      <c r="L176" s="34">
        <f t="shared" ref="L176:L180" si="36">M176+N176</f>
        <v>103446</v>
      </c>
      <c r="M176" s="32">
        <v>78728</v>
      </c>
      <c r="N176" s="37">
        <v>24718</v>
      </c>
    </row>
    <row r="177" spans="1:15" x14ac:dyDescent="0.25">
      <c r="B177" s="11" t="s">
        <v>2</v>
      </c>
      <c r="C177" s="31">
        <f t="shared" si="34"/>
        <v>3771310</v>
      </c>
      <c r="D177" s="32">
        <v>3589049</v>
      </c>
      <c r="E177" s="18">
        <v>182261</v>
      </c>
      <c r="F177" s="31">
        <f t="shared" si="33"/>
        <v>225982</v>
      </c>
      <c r="G177" s="32">
        <v>191061</v>
      </c>
      <c r="H177" s="18">
        <v>34921</v>
      </c>
      <c r="I177" s="31">
        <f t="shared" si="35"/>
        <v>1865741</v>
      </c>
      <c r="J177" s="32">
        <v>1751250</v>
      </c>
      <c r="K177" s="18">
        <v>114491</v>
      </c>
      <c r="L177" s="34">
        <f t="shared" si="36"/>
        <v>104142</v>
      </c>
      <c r="M177" s="32">
        <v>79671</v>
      </c>
      <c r="N177" s="40">
        <v>24471</v>
      </c>
    </row>
    <row r="178" spans="1:15" x14ac:dyDescent="0.25">
      <c r="B178" s="11" t="s">
        <v>3</v>
      </c>
      <c r="C178" s="31">
        <f t="shared" si="34"/>
        <v>3778102</v>
      </c>
      <c r="D178" s="32">
        <v>3595327</v>
      </c>
      <c r="E178" s="18">
        <v>182775</v>
      </c>
      <c r="F178" s="31">
        <f t="shared" si="33"/>
        <v>224501</v>
      </c>
      <c r="G178" s="32">
        <v>189646</v>
      </c>
      <c r="H178" s="18">
        <v>34855</v>
      </c>
      <c r="I178" s="31">
        <f t="shared" si="35"/>
        <v>1867379</v>
      </c>
      <c r="J178" s="32">
        <v>1752623</v>
      </c>
      <c r="K178" s="32">
        <v>114756</v>
      </c>
      <c r="L178" s="34">
        <f t="shared" si="36"/>
        <v>103729</v>
      </c>
      <c r="M178" s="32">
        <v>79232</v>
      </c>
      <c r="N178" s="40">
        <v>24497</v>
      </c>
    </row>
    <row r="179" spans="1:15" x14ac:dyDescent="0.25">
      <c r="B179" s="11" t="s">
        <v>4</v>
      </c>
      <c r="C179" s="31">
        <f t="shared" si="34"/>
        <v>3782890</v>
      </c>
      <c r="D179" s="32">
        <v>3599631</v>
      </c>
      <c r="E179" s="18">
        <v>183259</v>
      </c>
      <c r="F179" s="31">
        <f t="shared" si="33"/>
        <v>226494</v>
      </c>
      <c r="G179" s="32">
        <v>191566</v>
      </c>
      <c r="H179" s="18">
        <v>34928</v>
      </c>
      <c r="I179" s="31">
        <f t="shared" si="35"/>
        <v>1869091</v>
      </c>
      <c r="J179" s="32">
        <v>1754038</v>
      </c>
      <c r="K179" s="32">
        <v>115053</v>
      </c>
      <c r="L179" s="34">
        <f t="shared" si="36"/>
        <v>104670</v>
      </c>
      <c r="M179" s="32">
        <v>80172</v>
      </c>
      <c r="N179" s="40">
        <v>24498</v>
      </c>
    </row>
    <row r="180" spans="1:15" x14ac:dyDescent="0.25">
      <c r="B180" s="11" t="s">
        <v>5</v>
      </c>
      <c r="C180" s="31">
        <f t="shared" si="34"/>
        <v>3788007</v>
      </c>
      <c r="D180" s="32">
        <v>3604540</v>
      </c>
      <c r="E180" s="18">
        <v>183467</v>
      </c>
      <c r="F180" s="31">
        <f t="shared" si="33"/>
        <v>229529</v>
      </c>
      <c r="G180" s="32">
        <v>193940</v>
      </c>
      <c r="H180" s="18">
        <v>35589</v>
      </c>
      <c r="I180" s="31">
        <f t="shared" si="35"/>
        <v>1869894</v>
      </c>
      <c r="J180" s="32">
        <v>1754744</v>
      </c>
      <c r="K180" s="32">
        <v>115150</v>
      </c>
      <c r="L180" s="34">
        <f t="shared" si="36"/>
        <v>106017</v>
      </c>
      <c r="M180" s="32">
        <v>81159</v>
      </c>
      <c r="N180" s="40">
        <v>24858</v>
      </c>
    </row>
    <row r="181" spans="1:15" x14ac:dyDescent="0.25">
      <c r="B181" s="11" t="s">
        <v>6</v>
      </c>
      <c r="C181" s="31">
        <f>D181+E181</f>
        <v>3772809</v>
      </c>
      <c r="D181" s="32">
        <v>3589350</v>
      </c>
      <c r="E181" s="18">
        <v>183459</v>
      </c>
      <c r="F181" s="31">
        <f>H181+G181</f>
        <v>231166</v>
      </c>
      <c r="G181" s="32">
        <v>194329</v>
      </c>
      <c r="H181" s="18">
        <v>36837</v>
      </c>
      <c r="I181" s="31">
        <f>J181+K181</f>
        <v>1864708</v>
      </c>
      <c r="J181" s="32">
        <v>1749534</v>
      </c>
      <c r="K181" s="32">
        <v>115174</v>
      </c>
      <c r="L181" s="34">
        <f>M181+N181</f>
        <v>106242</v>
      </c>
      <c r="M181" s="32">
        <v>81407</v>
      </c>
      <c r="N181" s="40">
        <v>24835</v>
      </c>
    </row>
    <row r="182" spans="1:15" x14ac:dyDescent="0.25">
      <c r="B182" s="11" t="s">
        <v>7</v>
      </c>
      <c r="C182" s="31">
        <f>D182+E182</f>
        <v>3774824</v>
      </c>
      <c r="D182" s="32">
        <v>3591018</v>
      </c>
      <c r="E182" s="18">
        <v>183806</v>
      </c>
      <c r="F182" s="31">
        <f>H182+G182</f>
        <v>231919</v>
      </c>
      <c r="G182" s="32">
        <v>194755</v>
      </c>
      <c r="H182" s="18">
        <v>37164</v>
      </c>
      <c r="I182" s="31">
        <f>J182+K182</f>
        <v>1868084</v>
      </c>
      <c r="J182" s="32">
        <v>1752633</v>
      </c>
      <c r="K182" s="32">
        <v>115451</v>
      </c>
      <c r="L182" s="34">
        <f>M182+N182</f>
        <v>106546</v>
      </c>
      <c r="M182" s="32">
        <v>81554</v>
      </c>
      <c r="N182" s="40">
        <v>24992</v>
      </c>
    </row>
    <row r="183" spans="1:15" x14ac:dyDescent="0.25">
      <c r="B183" s="11" t="s">
        <v>8</v>
      </c>
      <c r="C183" s="31">
        <f>D183+E183</f>
        <v>3749490</v>
      </c>
      <c r="D183" s="32">
        <v>3563697</v>
      </c>
      <c r="E183" s="18">
        <v>185793</v>
      </c>
      <c r="F183" s="31">
        <f>H183+G183</f>
        <v>234123</v>
      </c>
      <c r="G183" s="32">
        <v>195206</v>
      </c>
      <c r="H183" s="18">
        <v>38917</v>
      </c>
      <c r="I183" s="31">
        <f>J183+K183</f>
        <v>1865668</v>
      </c>
      <c r="J183" s="32">
        <v>1748715</v>
      </c>
      <c r="K183" s="32">
        <v>116953</v>
      </c>
      <c r="L183" s="34">
        <f>M183+N183</f>
        <v>108174</v>
      </c>
      <c r="M183" s="32">
        <v>81695</v>
      </c>
      <c r="N183" s="40">
        <v>26479</v>
      </c>
    </row>
    <row r="184" spans="1:15" x14ac:dyDescent="0.25">
      <c r="B184" s="11" t="s">
        <v>9</v>
      </c>
      <c r="C184" s="31">
        <f t="shared" ref="C184:C186" si="37">D184+E184</f>
        <v>3757538</v>
      </c>
      <c r="D184" s="32">
        <v>3571205</v>
      </c>
      <c r="E184" s="18">
        <v>186333</v>
      </c>
      <c r="F184" s="31">
        <f t="shared" ref="F184:F189" si="38">H184+G184</f>
        <v>234599</v>
      </c>
      <c r="G184" s="32">
        <v>195808</v>
      </c>
      <c r="H184" s="18">
        <v>38791</v>
      </c>
      <c r="I184" s="31">
        <f t="shared" ref="I184:I186" si="39">J184+K184</f>
        <v>1869648</v>
      </c>
      <c r="J184" s="32">
        <v>1752289</v>
      </c>
      <c r="K184" s="32">
        <v>117359</v>
      </c>
      <c r="L184" s="34">
        <f t="shared" ref="L184:L186" si="40">M184+N184</f>
        <v>108195</v>
      </c>
      <c r="M184" s="32">
        <v>81962</v>
      </c>
      <c r="N184" s="40">
        <v>26233</v>
      </c>
    </row>
    <row r="185" spans="1:15" x14ac:dyDescent="0.25">
      <c r="B185" s="11" t="s">
        <v>10</v>
      </c>
      <c r="C185" s="31">
        <f t="shared" si="37"/>
        <v>3767300</v>
      </c>
      <c r="D185" s="32">
        <v>3581212</v>
      </c>
      <c r="E185" s="18">
        <v>186088</v>
      </c>
      <c r="F185" s="31">
        <f t="shared" si="38"/>
        <v>250203</v>
      </c>
      <c r="G185" s="32">
        <v>211373</v>
      </c>
      <c r="H185" s="18">
        <v>38830</v>
      </c>
      <c r="I185" s="31">
        <f t="shared" si="39"/>
        <v>1877722</v>
      </c>
      <c r="J185" s="32">
        <v>1760377</v>
      </c>
      <c r="K185" s="32">
        <v>117345</v>
      </c>
      <c r="L185" s="34">
        <f t="shared" si="40"/>
        <v>115346</v>
      </c>
      <c r="M185" s="32">
        <v>89099</v>
      </c>
      <c r="N185" s="40">
        <v>26247</v>
      </c>
    </row>
    <row r="186" spans="1:15" ht="13.8" thickBot="1" x14ac:dyDescent="0.3">
      <c r="A186" s="23"/>
      <c r="B186" s="24" t="s">
        <v>11</v>
      </c>
      <c r="C186" s="28">
        <f t="shared" si="37"/>
        <v>3747211</v>
      </c>
      <c r="D186" s="29">
        <v>3560874</v>
      </c>
      <c r="E186" s="30">
        <v>186337</v>
      </c>
      <c r="F186" s="28">
        <f t="shared" si="38"/>
        <v>241055</v>
      </c>
      <c r="G186" s="29">
        <v>202704</v>
      </c>
      <c r="H186" s="30">
        <v>38351</v>
      </c>
      <c r="I186" s="28">
        <f t="shared" si="39"/>
        <v>1877199</v>
      </c>
      <c r="J186" s="29">
        <v>1759806</v>
      </c>
      <c r="K186" s="30">
        <v>117393</v>
      </c>
      <c r="L186" s="35">
        <f t="shared" si="40"/>
        <v>111966</v>
      </c>
      <c r="M186" s="29">
        <v>86007</v>
      </c>
      <c r="N186" s="38">
        <v>25959</v>
      </c>
      <c r="O186" s="3"/>
    </row>
    <row r="187" spans="1:15" x14ac:dyDescent="0.25">
      <c r="A187" s="2">
        <v>2023</v>
      </c>
      <c r="B187" s="3" t="s">
        <v>0</v>
      </c>
      <c r="C187" s="31">
        <f>D187+E187</f>
        <v>3741703</v>
      </c>
      <c r="D187" s="32">
        <v>3555362</v>
      </c>
      <c r="E187" s="18">
        <v>186341</v>
      </c>
      <c r="F187" s="31">
        <f t="shared" si="38"/>
        <v>241671</v>
      </c>
      <c r="G187" s="32">
        <v>202974</v>
      </c>
      <c r="H187" s="18">
        <v>38697</v>
      </c>
      <c r="I187" s="31">
        <f>J187+K187</f>
        <v>1876757</v>
      </c>
      <c r="J187" s="32">
        <v>1759207</v>
      </c>
      <c r="K187" s="18">
        <v>117550</v>
      </c>
      <c r="L187" s="34">
        <f>M187+N187</f>
        <v>112212</v>
      </c>
      <c r="M187" s="32">
        <v>86090</v>
      </c>
      <c r="N187" s="39">
        <v>26122</v>
      </c>
    </row>
    <row r="188" spans="1:15" x14ac:dyDescent="0.25">
      <c r="B188" s="11" t="s">
        <v>1</v>
      </c>
      <c r="C188" s="31">
        <f t="shared" ref="C188:C189" si="41">D188+E188</f>
        <v>3746629</v>
      </c>
      <c r="D188" s="32">
        <v>3559850</v>
      </c>
      <c r="E188" s="18">
        <v>186779</v>
      </c>
      <c r="F188" s="31">
        <f t="shared" si="38"/>
        <v>243595</v>
      </c>
      <c r="G188" s="32">
        <v>204439</v>
      </c>
      <c r="H188" s="18">
        <v>39156</v>
      </c>
      <c r="I188" s="31">
        <f t="shared" ref="I188:I189" si="42">J188+K188</f>
        <v>1877907</v>
      </c>
      <c r="J188" s="32">
        <v>1760132</v>
      </c>
      <c r="K188" s="18">
        <v>117775</v>
      </c>
      <c r="L188" s="34">
        <f t="shared" ref="L188:L189" si="43">M188+N188</f>
        <v>113107</v>
      </c>
      <c r="M188" s="32">
        <v>86721</v>
      </c>
      <c r="N188" s="37">
        <v>26386</v>
      </c>
    </row>
    <row r="189" spans="1:15" x14ac:dyDescent="0.25">
      <c r="B189" s="11" t="s">
        <v>2</v>
      </c>
      <c r="C189" s="31">
        <f t="shared" si="41"/>
        <v>3755833</v>
      </c>
      <c r="D189" s="32">
        <v>3568941</v>
      </c>
      <c r="E189" s="18">
        <v>186892</v>
      </c>
      <c r="F189" s="31">
        <f t="shared" si="38"/>
        <v>243999</v>
      </c>
      <c r="G189" s="32">
        <v>205148</v>
      </c>
      <c r="H189" s="18">
        <v>38851</v>
      </c>
      <c r="I189" s="31">
        <f t="shared" si="42"/>
        <v>1880290</v>
      </c>
      <c r="J189" s="32">
        <v>1762666</v>
      </c>
      <c r="K189" s="18">
        <v>117624</v>
      </c>
      <c r="L189" s="34">
        <f t="shared" si="43"/>
        <v>113128</v>
      </c>
      <c r="M189" s="32">
        <v>86982</v>
      </c>
      <c r="N189" s="40">
        <v>26146</v>
      </c>
    </row>
    <row r="190" spans="1:15" x14ac:dyDescent="0.25">
      <c r="C190" s="41"/>
      <c r="D190" s="41"/>
      <c r="E190" s="41"/>
      <c r="F190" s="41"/>
      <c r="G190" s="41"/>
      <c r="H190" s="41"/>
      <c r="I190" s="41"/>
      <c r="J190" s="41"/>
      <c r="K190" s="41"/>
      <c r="L190" s="41"/>
      <c r="M190" s="41"/>
      <c r="N190" s="41"/>
    </row>
    <row r="191" spans="1:15" x14ac:dyDescent="0.25">
      <c r="C191" s="41"/>
      <c r="D191" s="41"/>
      <c r="E191" s="41"/>
      <c r="F191" s="41"/>
      <c r="G191" s="41"/>
      <c r="H191" s="41"/>
      <c r="I191" s="41"/>
      <c r="J191" s="41"/>
      <c r="K191" s="41"/>
      <c r="L191" s="41"/>
      <c r="M191" s="41"/>
      <c r="N191" s="41"/>
    </row>
    <row r="192" spans="1:15" x14ac:dyDescent="0.25">
      <c r="E192" s="33"/>
      <c r="F192" s="33"/>
    </row>
  </sheetData>
  <mergeCells count="18">
    <mergeCell ref="O5:O6"/>
    <mergeCell ref="L4:N4"/>
    <mergeCell ref="C4:E4"/>
    <mergeCell ref="F4:H4"/>
    <mergeCell ref="I4:K4"/>
    <mergeCell ref="C1:N2"/>
    <mergeCell ref="C5:C6"/>
    <mergeCell ref="D5:D6"/>
    <mergeCell ref="E5:E6"/>
    <mergeCell ref="F5:F6"/>
    <mergeCell ref="G5:G6"/>
    <mergeCell ref="M5:M6"/>
    <mergeCell ref="N5:N6"/>
    <mergeCell ref="H5:H6"/>
    <mergeCell ref="I5:I6"/>
    <mergeCell ref="J5:J6"/>
    <mergeCell ref="K5:K6"/>
    <mergeCell ref="L5:L6"/>
  </mergeCells>
  <printOptions horizontalCentered="1"/>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Легенда</vt:lpstr>
      <vt:lpstr>Трансакциски сметки и депоненти</vt:lpstr>
      <vt:lpstr>'Трансакциски сметки и депоненти'!Print_Area</vt:lpstr>
    </vt:vector>
  </TitlesOfParts>
  <Company>Narodna Banka na RM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NBRM</dc:creator>
  <cp:lastModifiedBy>Maja Deleva</cp:lastModifiedBy>
  <cp:lastPrinted>2015-04-03T12:17:12Z</cp:lastPrinted>
  <dcterms:created xsi:type="dcterms:W3CDTF">2014-09-02T14:06:46Z</dcterms:created>
  <dcterms:modified xsi:type="dcterms:W3CDTF">2023-06-22T11:27:39Z</dcterms:modified>
</cp:coreProperties>
</file>